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375" windowWidth="18555" windowHeight="11760" tabRatio="763" activeTab="7"/>
  </bookViews>
  <sheets>
    <sheet name="Oficina Acc.Inf.Soli.Tipo " sheetId="8" r:id="rId1"/>
    <sheet name="Oficina Acc.Soli.Uso " sheetId="9" r:id="rId2"/>
    <sheet name="Oficina Acc.Soli.Via " sheetId="11" r:id="rId3"/>
    <sheet name="Oficina Acc.a Inf.Sol. Inf." sheetId="6" r:id="rId4"/>
    <sheet name="Oficina Acc.a Inf.Sol.Stat." sheetId="7" r:id="rId5"/>
    <sheet name="Oficina Acc.Soli.Por.Usuar" sheetId="10" r:id="rId6"/>
    <sheet name="Oficina Acc.a Inf. 311" sheetId="12" r:id="rId7"/>
    <sheet name="Oficina Acc. 311 Tipo" sheetId="13" r:id="rId8"/>
  </sheets>
  <externalReferences>
    <externalReference r:id="rId9"/>
  </externalReferences>
  <definedNames>
    <definedName name="ff">'[1]Por Sexo'!$B$6</definedName>
    <definedName name="gdfyhgj" localSheetId="7">#REF!</definedName>
    <definedName name="gdfyhgj" localSheetId="0">#REF!</definedName>
    <definedName name="gdfyhgj" localSheetId="5">#REF!</definedName>
    <definedName name="gdfyhgj" localSheetId="1">#REF!</definedName>
    <definedName name="gdfyhgj" localSheetId="2">#REF!</definedName>
    <definedName name="gdfyhgj">#REF!</definedName>
    <definedName name="jjj" localSheetId="7">#REF!</definedName>
    <definedName name="jjj" localSheetId="6">#REF!</definedName>
    <definedName name="jjj" localSheetId="3">#REF!</definedName>
    <definedName name="jjj" localSheetId="4">#REF!</definedName>
    <definedName name="jjj" localSheetId="0">#REF!</definedName>
    <definedName name="jjj" localSheetId="5">#REF!</definedName>
    <definedName name="jjj" localSheetId="1">#REF!</definedName>
    <definedName name="jjj" localSheetId="2">#REF!</definedName>
    <definedName name="jjj">#REF!</definedName>
  </definedNames>
  <calcPr calcId="145621"/>
</workbook>
</file>

<file path=xl/calcChain.xml><?xml version="1.0" encoding="utf-8"?>
<calcChain xmlns="http://schemas.openxmlformats.org/spreadsheetml/2006/main">
  <c r="C13" i="13" l="1"/>
  <c r="D9" i="13" s="1"/>
  <c r="D12" i="13" l="1"/>
  <c r="D11" i="13"/>
  <c r="D10" i="13"/>
  <c r="D32" i="12"/>
  <c r="E8" i="12" s="1"/>
  <c r="D13" i="13" l="1"/>
  <c r="E10" i="12"/>
  <c r="E12" i="12"/>
  <c r="C12" i="11"/>
  <c r="D11" i="11" s="1"/>
  <c r="D9" i="11" l="1"/>
  <c r="D10" i="11"/>
  <c r="E32" i="12"/>
  <c r="C12" i="10"/>
  <c r="D11" i="10" s="1"/>
  <c r="D12" i="11" l="1"/>
  <c r="D10" i="10"/>
  <c r="D9" i="10"/>
  <c r="D12" i="9"/>
  <c r="E11" i="9" s="1"/>
  <c r="D12" i="10" l="1"/>
  <c r="E10" i="9"/>
  <c r="E9" i="9"/>
  <c r="D22" i="8"/>
  <c r="E20" i="8" s="1"/>
  <c r="E12" i="9" l="1"/>
  <c r="E21" i="8"/>
  <c r="E12" i="8"/>
  <c r="E11" i="8"/>
  <c r="E15" i="8"/>
  <c r="E16" i="8"/>
  <c r="E17" i="8"/>
  <c r="E18" i="8"/>
  <c r="E9" i="8"/>
  <c r="E10" i="8"/>
  <c r="E13" i="8"/>
  <c r="E14" i="8"/>
  <c r="E19" i="8"/>
  <c r="E8" i="8"/>
  <c r="C12" i="7"/>
  <c r="D9" i="7" s="1"/>
  <c r="E22" i="8" l="1"/>
  <c r="D10" i="7"/>
  <c r="D12" i="7" s="1"/>
  <c r="D14" i="6"/>
  <c r="E10" i="6" l="1"/>
  <c r="E12" i="6"/>
  <c r="E8" i="6"/>
  <c r="E14" i="6" l="1"/>
</calcChain>
</file>

<file path=xl/sharedStrings.xml><?xml version="1.0" encoding="utf-8"?>
<sst xmlns="http://schemas.openxmlformats.org/spreadsheetml/2006/main" count="91" uniqueCount="54">
  <si>
    <t>TOTAL</t>
  </si>
  <si>
    <t>%</t>
  </si>
  <si>
    <t>MES</t>
  </si>
  <si>
    <t>CANTIDAD DE SOLICITUDES DE INFORMACÓN POR MES</t>
  </si>
  <si>
    <t>OFICINA DE ACCESO A LA INFORMACIÓN</t>
  </si>
  <si>
    <t>CANTIDAD</t>
  </si>
  <si>
    <t>CANTIDAD DE SOLICITUDES DE INFORMACIÓN 
SEGÚN ESTATUS</t>
  </si>
  <si>
    <t>ESTATUS</t>
  </si>
  <si>
    <t>Entregadas</t>
  </si>
  <si>
    <t>En proceso</t>
  </si>
  <si>
    <t>Pendientes de retirar</t>
  </si>
  <si>
    <t>CANTIDAD DE SOLICITUDES DE INFORMACIÓN SEGÚN TIPO</t>
  </si>
  <si>
    <t>TIPO</t>
  </si>
  <si>
    <t>Certificación armas de fuego</t>
  </si>
  <si>
    <t>Sobre compras y contrataciones</t>
  </si>
  <si>
    <t>Sobre porte y tenencia de armas</t>
  </si>
  <si>
    <t>Resto de solicitudes</t>
  </si>
  <si>
    <t>Otras solicitudes</t>
  </si>
  <si>
    <t>CANTIDAD DE SOLICITUDES DE INFORMACIÓN 
SEGÚN USO</t>
  </si>
  <si>
    <t>USO</t>
  </si>
  <si>
    <t>Fines judiciales</t>
  </si>
  <si>
    <t>Privado</t>
  </si>
  <si>
    <t>Investigación</t>
  </si>
  <si>
    <t xml:space="preserve">                              OFICINA DE ACCESO A LA INFORMACIÓN</t>
  </si>
  <si>
    <t>CANTIDAD DE SOLICITUDES DE INFORMACIÓN SEGÚN USUARIO</t>
  </si>
  <si>
    <t>DESCRIPCIÓN</t>
  </si>
  <si>
    <t>Ministerio Público</t>
  </si>
  <si>
    <t>Persona física</t>
  </si>
  <si>
    <t xml:space="preserve">     OFICINA DE ACCESO A LA INFORMACIÓN</t>
  </si>
  <si>
    <t>CANTIDAD DE SOLICITUDES DE INFORMACIÓN SEGÚN VÍA</t>
  </si>
  <si>
    <t>VÍA</t>
  </si>
  <si>
    <t>Correo electrónico</t>
  </si>
  <si>
    <t>Formulario electrónico SAIP</t>
  </si>
  <si>
    <t>Formulario físico</t>
  </si>
  <si>
    <t>CANTIDAD DE INTERACCIONES DE LOS CIUDADANOS 
VÍA EL PORTAL 311 DE QUEJAS, RECLAMACIONES, 
 SUGERENCIAS y DENUNCIAS POR MES</t>
  </si>
  <si>
    <t xml:space="preserve">                      OFICINA DE ACCESO A LA INFORMACIÓN</t>
  </si>
  <si>
    <t>CANTIDAD DE INTERACCIONES DE LOS CIUDADANOS 
VÍA EL PORTAL 311 DE QUEJAS, RECLAMACIONES, 
 SUGERENCIAS y DENUNCIAS SEGÚN TIPO</t>
  </si>
  <si>
    <t>Reclamación</t>
  </si>
  <si>
    <t>Queja</t>
  </si>
  <si>
    <t>Denuncia</t>
  </si>
  <si>
    <t>Sugerencia</t>
  </si>
  <si>
    <t>JULIO-SEPTIEMBRE 2024</t>
  </si>
  <si>
    <t xml:space="preserve">Durante el periodo analizado se hace referencia al uso de la información, destacando fines judiciales con el mayor porcentaje 50%, le sigue uso privado con 38.1% </t>
  </si>
  <si>
    <t xml:space="preserve">En el trimestre julio-septiembre de 2024, se observa que la vía por la cual los usuarios realizaron su solicitud de información en un mayor porcentaje, fue mediante el formulario electrónico SAIP con 57.1%, mientras que por el correo electrónico 33.3% </t>
  </si>
  <si>
    <t>Julio</t>
  </si>
  <si>
    <t>Agosto</t>
  </si>
  <si>
    <t>Septiembre</t>
  </si>
  <si>
    <t>Durante el periodo julio-septiembre de 2024 se recibieron 42 solicitudes de información, los meses julio y agosto reflejan la mayor cantidad con 17 cada uno.</t>
  </si>
  <si>
    <t xml:space="preserve">Se observó que para el periodo se registraron 42 solicitudes de información, de las cuales el 95% fueron entregadas a los usuarios, y un 5% están en proceso.  </t>
  </si>
  <si>
    <t>La gráfica muestra que durante el periodo julio-septiembre de 2024, el Ministerio Público y persona física recibieron el 50% de las solicitudes realizadas cada uno.</t>
  </si>
  <si>
    <t>Información sobre naturalización</t>
  </si>
  <si>
    <t>Durante el periodo evaluado, se destacan las informaciones relacionadas con certificación armas de fuego con un 64.3%</t>
  </si>
  <si>
    <t>Durante el periodo julio-septiembre de 2024, se registraron 17 interacciones de los ciudadanos vía el por Portal 311, resaltando septiembre con la mayor cantidad 14.</t>
  </si>
  <si>
    <t>La gráfica muestra que durante el tercer trimestre de 2024, el 41.2% de las interacciones de los ciudadanos fueron quejas, seguida por sugerencias con un 35.3%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</si>
</sst>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1" x14ac:knownFonts="1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20"/>
      <color rgb="FFFF0000"/>
      <name val="Verdana"/>
      <family val="2"/>
    </font>
    <font>
      <b/>
      <sz val="20"/>
      <color theme="1"/>
      <name val="Verdana"/>
      <family val="2"/>
    </font>
    <font>
      <b/>
      <i/>
      <sz val="20"/>
      <color theme="1"/>
      <name val="Verdana"/>
      <family val="2"/>
    </font>
    <font>
      <sz val="14"/>
      <name val="Verdana"/>
      <family val="2"/>
    </font>
    <font>
      <sz val="16"/>
      <name val="Verdana"/>
      <family val="2"/>
    </font>
    <font>
      <b/>
      <sz val="11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sz val="11"/>
      <color theme="8" tint="-0.249977111117893"/>
      <name val="Verdana"/>
      <family val="2"/>
    </font>
    <font>
      <sz val="12"/>
      <color theme="8" tint="-0.249977111117893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sz val="12"/>
      <name val="Verdana"/>
      <family val="2"/>
    </font>
    <font>
      <sz val="13"/>
      <name val="Verdana"/>
      <family val="2"/>
    </font>
    <font>
      <b/>
      <sz val="12"/>
      <color theme="0"/>
      <name val="Verdana"/>
      <family val="2"/>
    </font>
    <font>
      <b/>
      <sz val="19"/>
      <color theme="4" tint="-0.249977111117893"/>
      <name val="Verdana"/>
      <family val="2"/>
    </font>
    <font>
      <b/>
      <sz val="20"/>
      <color theme="4" tint="-0.249977111117893"/>
      <name val="Verdana"/>
      <family val="2"/>
    </font>
    <font>
      <b/>
      <sz val="17"/>
      <color theme="4" tint="-0.499984740745262"/>
      <name val="Verdana"/>
      <family val="2"/>
    </font>
    <font>
      <sz val="17"/>
      <name val="Verdana"/>
      <family val="2"/>
    </font>
    <font>
      <b/>
      <sz val="17"/>
      <color rgb="FFFF0000"/>
      <name val="Verdana"/>
      <family val="2"/>
    </font>
    <font>
      <b/>
      <sz val="18"/>
      <color theme="4" tint="-0.499984740745262"/>
      <name val="Verdana"/>
      <family val="2"/>
    </font>
    <font>
      <b/>
      <sz val="18"/>
      <color rgb="FFFF0000"/>
      <name val="Verdana"/>
      <family val="2"/>
    </font>
    <font>
      <b/>
      <sz val="20"/>
      <color theme="4" tint="-0.499984740745262"/>
      <name val="Verdana"/>
      <family val="2"/>
    </font>
    <font>
      <b/>
      <sz val="14"/>
      <name val="Verdana"/>
      <family val="2"/>
    </font>
    <font>
      <b/>
      <sz val="16"/>
      <name val="Verdana"/>
      <family val="2"/>
    </font>
    <font>
      <b/>
      <sz val="14"/>
      <color theme="4" tint="-0.249977111117893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justify" wrapText="1"/>
    </xf>
    <xf numFmtId="0" fontId="11" fillId="0" borderId="0" xfId="0" applyFont="1" applyAlignment="1">
      <alignment horizontal="center" wrapText="1"/>
    </xf>
    <xf numFmtId="0" fontId="8" fillId="0" borderId="0" xfId="0" applyFont="1" applyAlignment="1">
      <alignment vertical="justify" wrapText="1"/>
    </xf>
    <xf numFmtId="0" fontId="18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right" vertical="center" wrapText="1" indent="4"/>
    </xf>
    <xf numFmtId="9" fontId="2" fillId="3" borderId="0" xfId="1" applyNumberFormat="1" applyFont="1" applyFill="1" applyBorder="1" applyAlignment="1">
      <alignment horizontal="right" vertical="center" wrapText="1" indent="3"/>
    </xf>
    <xf numFmtId="10" fontId="16" fillId="0" borderId="0" xfId="1" applyNumberFormat="1" applyFont="1" applyFill="1" applyBorder="1" applyAlignment="1">
      <alignment horizontal="right" vertical="center" wrapText="1" indent="3"/>
    </xf>
    <xf numFmtId="0" fontId="3" fillId="0" borderId="0" xfId="2" applyFont="1" applyAlignment="1">
      <alignment horizontal="center" vertical="center" wrapText="1"/>
    </xf>
    <xf numFmtId="0" fontId="19" fillId="0" borderId="0" xfId="2" applyFont="1" applyAlignment="1">
      <alignment vertical="center" wrapText="1"/>
    </xf>
    <xf numFmtId="0" fontId="20" fillId="0" borderId="0" xfId="2" applyFont="1" applyAlignment="1">
      <alignment vertical="center" wrapText="1"/>
    </xf>
    <xf numFmtId="0" fontId="21" fillId="0" borderId="0" xfId="2" applyFont="1" applyAlignment="1"/>
    <xf numFmtId="0" fontId="22" fillId="0" borderId="0" xfId="2" applyFont="1" applyAlignment="1">
      <alignment horizontal="center" vertical="center" wrapText="1"/>
    </xf>
    <xf numFmtId="49" fontId="23" fillId="0" borderId="0" xfId="2" applyNumberFormat="1" applyFont="1" applyAlignment="1">
      <alignment wrapText="1"/>
    </xf>
    <xf numFmtId="49" fontId="4" fillId="0" borderId="0" xfId="2" applyNumberFormat="1" applyFont="1" applyAlignment="1">
      <alignment horizontal="center" wrapText="1"/>
    </xf>
    <xf numFmtId="0" fontId="5" fillId="0" borderId="0" xfId="2" applyFont="1" applyAlignment="1">
      <alignment horizontal="center" wrapText="1"/>
    </xf>
    <xf numFmtId="0" fontId="4" fillId="0" borderId="0" xfId="2" applyFont="1" applyAlignment="1">
      <alignment wrapText="1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center" wrapText="1"/>
    </xf>
    <xf numFmtId="0" fontId="16" fillId="0" borderId="0" xfId="2" applyFont="1" applyFill="1" applyBorder="1" applyAlignment="1">
      <alignment horizontal="left" vertical="center" wrapText="1"/>
    </xf>
    <xf numFmtId="3" fontId="16" fillId="0" borderId="0" xfId="2" applyNumberFormat="1" applyFont="1" applyFill="1" applyBorder="1" applyAlignment="1">
      <alignment horizontal="right" vertical="center" wrapText="1" indent="4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2" fillId="3" borderId="0" xfId="2" applyFont="1" applyFill="1" applyBorder="1" applyAlignment="1">
      <alignment horizontal="center" vertical="center" wrapText="1"/>
    </xf>
    <xf numFmtId="3" fontId="2" fillId="3" borderId="0" xfId="2" applyNumberFormat="1" applyFont="1" applyFill="1" applyBorder="1" applyAlignment="1">
      <alignment horizontal="right" vertical="center" wrapText="1" indent="4"/>
    </xf>
    <xf numFmtId="0" fontId="3" fillId="0" borderId="0" xfId="2" applyFont="1" applyBorder="1" applyAlignment="1">
      <alignment horizontal="center" vertical="center" wrapText="1"/>
    </xf>
    <xf numFmtId="1" fontId="3" fillId="0" borderId="0" xfId="2" applyNumberFormat="1" applyFont="1" applyBorder="1" applyAlignment="1">
      <alignment horizontal="center" vertical="center" wrapText="1"/>
    </xf>
    <xf numFmtId="0" fontId="10" fillId="0" borderId="0" xfId="2" applyFont="1" applyAlignment="1">
      <alignment vertical="justify" wrapText="1"/>
    </xf>
    <xf numFmtId="0" fontId="11" fillId="0" borderId="0" xfId="2" applyFont="1" applyAlignment="1">
      <alignment horizontal="center" wrapText="1"/>
    </xf>
    <xf numFmtId="0" fontId="8" fillId="0" borderId="0" xfId="2" applyFont="1" applyAlignment="1">
      <alignment vertical="justify" wrapText="1"/>
    </xf>
    <xf numFmtId="0" fontId="24" fillId="0" borderId="0" xfId="2" applyFont="1" applyAlignment="1"/>
    <xf numFmtId="0" fontId="10" fillId="0" borderId="0" xfId="2" applyFont="1" applyAlignment="1">
      <alignment horizontal="center" vertical="center" wrapText="1"/>
    </xf>
    <xf numFmtId="49" fontId="25" fillId="0" borderId="0" xfId="2" applyNumberFormat="1" applyFont="1" applyAlignment="1">
      <alignment wrapText="1"/>
    </xf>
    <xf numFmtId="10" fontId="16" fillId="0" borderId="0" xfId="1" applyNumberFormat="1" applyFont="1" applyFill="1" applyBorder="1" applyAlignment="1">
      <alignment horizontal="right" vertical="center" wrapText="1" indent="2"/>
    </xf>
    <xf numFmtId="0" fontId="16" fillId="0" borderId="0" xfId="2" applyFont="1" applyFill="1" applyBorder="1" applyAlignment="1">
      <alignment horizontal="right" vertical="center" wrapText="1" indent="4"/>
    </xf>
    <xf numFmtId="0" fontId="7" fillId="0" borderId="0" xfId="2" applyFont="1" applyFill="1" applyAlignment="1">
      <alignment horizontal="center" vertical="center" wrapText="1"/>
    </xf>
    <xf numFmtId="9" fontId="2" fillId="3" borderId="0" xfId="1" applyNumberFormat="1" applyFont="1" applyFill="1" applyBorder="1" applyAlignment="1">
      <alignment horizontal="right" vertical="center" wrapText="1" indent="2"/>
    </xf>
    <xf numFmtId="0" fontId="17" fillId="0" borderId="0" xfId="2" applyFont="1" applyAlignment="1">
      <alignment vertical="justify" wrapText="1"/>
    </xf>
    <xf numFmtId="0" fontId="26" fillId="0" borderId="0" xfId="2" applyFont="1" applyAlignment="1"/>
    <xf numFmtId="49" fontId="4" fillId="0" borderId="0" xfId="2" applyNumberFormat="1" applyFont="1" applyAlignment="1">
      <alignment wrapText="1"/>
    </xf>
    <xf numFmtId="164" fontId="16" fillId="0" borderId="0" xfId="1" applyNumberFormat="1" applyFont="1" applyFill="1" applyBorder="1" applyAlignment="1">
      <alignment horizontal="right" vertical="center" wrapText="1" indent="2"/>
    </xf>
    <xf numFmtId="0" fontId="15" fillId="0" borderId="0" xfId="2" applyFont="1" applyAlignment="1"/>
    <xf numFmtId="0" fontId="27" fillId="0" borderId="0" xfId="2" applyFont="1" applyFill="1" applyBorder="1" applyAlignment="1">
      <alignment horizontal="center" vertical="center" wrapText="1"/>
    </xf>
    <xf numFmtId="1" fontId="28" fillId="0" borderId="0" xfId="2" applyNumberFormat="1" applyFont="1" applyFill="1" applyBorder="1" applyAlignment="1">
      <alignment horizontal="right" vertical="center" wrapText="1" indent="4"/>
    </xf>
    <xf numFmtId="9" fontId="28" fillId="0" borderId="0" xfId="1" applyNumberFormat="1" applyFont="1" applyFill="1" applyBorder="1" applyAlignment="1">
      <alignment horizontal="right" vertical="center" wrapText="1" indent="3"/>
    </xf>
    <xf numFmtId="0" fontId="29" fillId="0" borderId="0" xfId="2" applyFont="1" applyAlignment="1">
      <alignment vertical="center" wrapText="1"/>
    </xf>
    <xf numFmtId="0" fontId="30" fillId="2" borderId="0" xfId="2" applyFont="1" applyFill="1" applyBorder="1" applyAlignment="1">
      <alignment horizontal="center" vertical="center" wrapText="1"/>
    </xf>
    <xf numFmtId="0" fontId="9" fillId="3" borderId="0" xfId="2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164" fontId="16" fillId="0" borderId="0" xfId="1" applyNumberFormat="1" applyFont="1" applyFill="1" applyBorder="1" applyAlignment="1">
      <alignment horizontal="right" vertical="center" wrapText="1" indent="2"/>
    </xf>
    <xf numFmtId="9" fontId="16" fillId="0" borderId="0" xfId="1" applyNumberFormat="1" applyFont="1" applyFill="1" applyBorder="1" applyAlignment="1">
      <alignment horizontal="right" vertical="center" wrapText="1" indent="3"/>
    </xf>
    <xf numFmtId="0" fontId="12" fillId="0" borderId="0" xfId="2" applyFont="1" applyAlignment="1">
      <alignment horizontal="center" vertical="center" wrapText="1"/>
    </xf>
    <xf numFmtId="0" fontId="17" fillId="0" borderId="0" xfId="2" applyFont="1" applyAlignment="1">
      <alignment horizontal="left" vertical="justify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/>
    </xf>
    <xf numFmtId="49" fontId="15" fillId="0" borderId="0" xfId="2" applyNumberFormat="1" applyFont="1" applyAlignment="1">
      <alignment horizontal="center" wrapText="1"/>
    </xf>
    <xf numFmtId="0" fontId="18" fillId="2" borderId="0" xfId="2" applyFont="1" applyFill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7" fillId="0" borderId="0" xfId="2" applyFont="1" applyAlignment="1">
      <alignment horizontal="justify" vertical="justify" wrapText="1"/>
    </xf>
    <xf numFmtId="0" fontId="15" fillId="0" borderId="0" xfId="2" applyFont="1" applyAlignment="1">
      <alignment horizontal="center" wrapText="1"/>
    </xf>
    <xf numFmtId="0" fontId="17" fillId="0" borderId="0" xfId="0" applyFont="1" applyAlignment="1">
      <alignment horizontal="justify" vertical="justify" wrapText="1"/>
    </xf>
    <xf numFmtId="0" fontId="16" fillId="0" borderId="0" xfId="0" applyFont="1" applyFill="1" applyBorder="1" applyAlignment="1">
      <alignment horizontal="left" vertical="center" wrapText="1"/>
    </xf>
    <xf numFmtId="3" fontId="16" fillId="0" borderId="0" xfId="0" applyNumberFormat="1" applyFont="1" applyFill="1" applyBorder="1" applyAlignment="1">
      <alignment horizontal="right" vertical="center" wrapText="1" indent="4"/>
    </xf>
    <xf numFmtId="0" fontId="14" fillId="0" borderId="0" xfId="0" applyFont="1" applyAlignment="1">
      <alignment horizontal="center" vertical="center" wrapText="1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49" fontId="15" fillId="0" borderId="0" xfId="0" applyNumberFormat="1" applyFont="1" applyAlignment="1">
      <alignment horizontal="center" wrapText="1"/>
    </xf>
    <xf numFmtId="0" fontId="14" fillId="0" borderId="0" xfId="2" applyFont="1" applyAlignment="1">
      <alignment horizontal="left" vertical="center" wrapText="1"/>
    </xf>
    <xf numFmtId="0" fontId="16" fillId="0" borderId="0" xfId="2" applyFont="1" applyFill="1" applyBorder="1" applyAlignment="1">
      <alignment horizontal="left" vertical="center" wrapText="1"/>
    </xf>
    <xf numFmtId="3" fontId="16" fillId="0" borderId="0" xfId="2" applyNumberFormat="1" applyFont="1" applyFill="1" applyBorder="1" applyAlignment="1">
      <alignment horizontal="right" vertical="center" wrapText="1" indent="4"/>
    </xf>
    <xf numFmtId="164" fontId="16" fillId="0" borderId="0" xfId="1" applyNumberFormat="1" applyFont="1" applyFill="1" applyBorder="1" applyAlignment="1">
      <alignment horizontal="right" vertical="center" wrapText="1" indent="2"/>
    </xf>
    <xf numFmtId="3" fontId="16" fillId="0" borderId="0" xfId="2" applyNumberFormat="1" applyFont="1" applyFill="1" applyAlignment="1">
      <alignment horizontal="right" vertical="center" wrapText="1" indent="4"/>
    </xf>
    <xf numFmtId="0" fontId="30" fillId="2" borderId="0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CC3300"/>
      <color rgb="FFCC0000"/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Tipo</a:t>
            </a:r>
            <a:endParaRPr lang="es-ES" sz="11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2024</a:t>
            </a:r>
            <a:endParaRPr lang="es-ES" sz="110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583322553299567E-2"/>
                  <c:y val="-3.9568626156705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7083946373714994E-2"/>
                  <c:y val="-3.9092457899965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4422069358974176E-2"/>
                  <c:y val="-4.24750279111531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3245662043335263E-2"/>
                  <c:y val="-1.7344405990342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1266992768611194E-2"/>
                  <c:y val="-2.0234874772528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983395904913942E-2"/>
                  <c:y val="-8.6720891882265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7231113973150955E-2"/>
                  <c:y val="-1.156278558430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5644443568465102E-2"/>
                  <c:y val="-1.1562785584301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Acc.Inf.Soli.Tipo '!$C$8,'Oficina Acc.Inf.Soli.Tipo '!$C$9,'Oficina Acc.Inf.Soli.Tipo '!$C$10,'Oficina Acc.Inf.Soli.Tipo '!$C$11,'Oficina Acc.Inf.Soli.Tipo '!$C$12,'Oficina Acc.Inf.Soli.Tipo '!$C$13,'Oficina Acc.Inf.Soli.Tipo '!$C$14)</c:f>
              <c:strCache>
                <c:ptCount val="3"/>
                <c:pt idx="0">
                  <c:v>Certificación armas de fuego</c:v>
                </c:pt>
                <c:pt idx="1">
                  <c:v>Información sobre naturalización</c:v>
                </c:pt>
                <c:pt idx="2">
                  <c:v>Resto de solicitudes</c:v>
                </c:pt>
              </c:strCache>
            </c:strRef>
          </c:cat>
          <c:val>
            <c:numRef>
              <c:f>('Oficina Acc.Inf.Soli.Tipo '!$E$8,'Oficina Acc.Inf.Soli.Tipo '!$E$9,'Oficina Acc.Inf.Soli.Tipo '!$E$10,'Oficina Acc.Inf.Soli.Tipo '!$E$11,'Oficina Acc.Inf.Soli.Tipo '!$E$12,'Oficina Acc.Inf.Soli.Tipo '!$E$13,'Oficina Acc.Inf.Soli.Tipo '!$E$14)</c:f>
              <c:numCache>
                <c:formatCode>0.0%</c:formatCode>
                <c:ptCount val="3"/>
                <c:pt idx="0">
                  <c:v>0.6428571428571429</c:v>
                </c:pt>
                <c:pt idx="1">
                  <c:v>7.1428571428571425E-2</c:v>
                </c:pt>
                <c:pt idx="2">
                  <c:v>0.2857142857142857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Acc.Inf.Soli.Tipo '!$E$18</c15:sqref>
                  <c15:dLbl>
                    <c:idx val="5"/>
                    <c:layout>
                      <c:manualLayout>
                        <c:x val="1.4035089442690296E-2"/>
                        <c:y val="-1.156278558430192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'Oficina Acc.Inf.Soli.Tipo '!$E$20</c15:sqref>
                  <c15:dLbl>
                    <c:idx val="6"/>
                    <c:layout>
                      <c:manualLayout>
                        <c:x val="2.2939129486655732E-2"/>
                        <c:y val="-2.8906963960754813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412416"/>
        <c:axId val="215751424"/>
        <c:axId val="0"/>
      </c:bar3DChart>
      <c:catAx>
        <c:axId val="19641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5751424"/>
        <c:crosses val="autoZero"/>
        <c:auto val="1"/>
        <c:lblAlgn val="ctr"/>
        <c:lblOffset val="100"/>
        <c:noMultiLvlLbl val="0"/>
      </c:catAx>
      <c:valAx>
        <c:axId val="21575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196412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Uso</a:t>
            </a:r>
          </a:p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2024</a:t>
            </a:r>
            <a:endParaRPr lang="es-ES" sz="11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3.6045825721105325E-2"/>
                  <c:y val="-2.4286557045137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6214618602961456E-2"/>
                  <c:y val="-2.6553382571531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803960007969253E-2"/>
                  <c:y val="-2.4826807846268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5848144795201155E-2"/>
                  <c:y val="-1.9805478565192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8955306183147481E-2"/>
                  <c:y val="-1.980547856519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Acc.Soli.Uso '!$C$9,'Oficina Acc.Soli.Uso '!$C$10,'Oficina Acc.Soli.Uso '!$C$11)</c:f>
              <c:strCache>
                <c:ptCount val="3"/>
                <c:pt idx="0">
                  <c:v>Fines judiciales</c:v>
                </c:pt>
                <c:pt idx="1">
                  <c:v>Privado</c:v>
                </c:pt>
                <c:pt idx="2">
                  <c:v>Investigación</c:v>
                </c:pt>
              </c:strCache>
            </c:strRef>
          </c:cat>
          <c:val>
            <c:numRef>
              <c:f>('Oficina Acc.Soli.Uso '!$E$9,'Oficina Acc.Soli.Uso '!$E$10,'Oficina Acc.Soli.Uso '!$E$11)</c:f>
              <c:numCache>
                <c:formatCode>0.0%</c:formatCode>
                <c:ptCount val="3"/>
                <c:pt idx="0">
                  <c:v>0.5</c:v>
                </c:pt>
                <c:pt idx="1">
                  <c:v>0.38095238095238093</c:v>
                </c:pt>
                <c:pt idx="2">
                  <c:v>0.11904761904761904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Acc.Soli.Uso '!#REF!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15:spPr>
                  <c15:invertIfNegative val="0"/>
                  <c15:bubble3D val="0"/>
                  <c15:dLbl>
                    <c:idx val="0"/>
                    <c:layout>
                      <c:manualLayout>
                        <c:x val="2.2400666445469564E-2"/>
                        <c:y val="-1.784456472511313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'Oficina Acc.Soli.Uso '!#REF!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15:spPr>
                  <c15:invertIfNegative val="0"/>
                  <c15:bubble3D val="0"/>
                  <c15:dLbl>
                    <c:idx val="1"/>
                    <c:layout>
                      <c:manualLayout>
                        <c:x val="1.5741563292697283E-2"/>
                        <c:y val="-3.235260217227053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4065408"/>
        <c:axId val="216261184"/>
        <c:axId val="0"/>
      </c:bar3DChart>
      <c:catAx>
        <c:axId val="1940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6261184"/>
        <c:crosses val="autoZero"/>
        <c:auto val="1"/>
        <c:lblAlgn val="ctr"/>
        <c:lblOffset val="100"/>
        <c:noMultiLvlLbl val="0"/>
      </c:catAx>
      <c:valAx>
        <c:axId val="21626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406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Header>&amp;Z&amp;"Nyala,Negrita"&amp;14&amp;K04-013MINISTERIO DE INTERIOR Y POLICIA&amp;D&amp;"Nyala,Negrita"&amp;16&amp;K04-013AÑO  2019</c:oddHeader>
      <c:oddFooter>&amp;C&amp;"Nyala,Negrita"&amp;12&amp;K03-021Dirección de Planificación y Desarrollo / Departamento de Estadísticas&amp;D&amp;"Nyala,Normal"&amp;16 2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Vía</a:t>
            </a:r>
          </a:p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2024</a:t>
            </a:r>
            <a:endParaRPr lang="es-ES" sz="11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3.6735712902370828E-2"/>
                  <c:y val="-2.2964124965911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4903019053155279E-2"/>
                  <c:y val="-2.2858043548423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4728579333077263E-2"/>
                  <c:y val="-1.9064882297163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Acc.Soli.Via '!$B$9,'Oficina Acc.Soli.Via '!$B$10,'Oficina Acc.Soli.Via '!$B$11)</c:f>
              <c:strCache>
                <c:ptCount val="3"/>
                <c:pt idx="0">
                  <c:v>Formulario electrónico SAIP</c:v>
                </c:pt>
                <c:pt idx="1">
                  <c:v>Correo electrónico</c:v>
                </c:pt>
                <c:pt idx="2">
                  <c:v>Formulario físico</c:v>
                </c:pt>
              </c:strCache>
            </c:strRef>
          </c:cat>
          <c:val>
            <c:numRef>
              <c:f>('Oficina Acc.Soli.Via '!$D$9,'Oficina Acc.Soli.Via '!$D$10,'Oficina Acc.Soli.Via '!$D$11)</c:f>
              <c:numCache>
                <c:formatCode>0.0%</c:formatCode>
                <c:ptCount val="3"/>
                <c:pt idx="0">
                  <c:v>0.5714285714285714</c:v>
                </c:pt>
                <c:pt idx="1">
                  <c:v>0.33333333333333331</c:v>
                </c:pt>
                <c:pt idx="2">
                  <c:v>9.5238095238095233E-2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Acc.Soli.Via '!#REF!</c15:sqref>
                  <c15:dLbl>
                    <c:idx val="1"/>
                    <c:layout>
                      <c:manualLayout>
                        <c:x val="3.4423438962286376E-2"/>
                        <c:y val="-4.205852992171491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186112"/>
        <c:axId val="216262912"/>
        <c:axId val="0"/>
      </c:bar3DChart>
      <c:catAx>
        <c:axId val="1961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6262912"/>
        <c:crosses val="autoZero"/>
        <c:auto val="1"/>
        <c:lblAlgn val="ctr"/>
        <c:lblOffset val="100"/>
        <c:noMultiLvlLbl val="0"/>
      </c:catAx>
      <c:valAx>
        <c:axId val="21626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618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Información</a:t>
            </a: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por Mes</a:t>
            </a: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2024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7227633022391046E-2"/>
          <c:y val="0.20833678814574744"/>
          <c:w val="0.83690493233800456"/>
          <c:h val="0.686232888522929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1891095814791616E-2"/>
                  <c:y val="-3.1059199483854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2138217948194764E-2"/>
                  <c:y val="-3.3901254139882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595695055121477E-2"/>
                  <c:y val="-2.8255240880673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Acc.a Inf.Sol. Inf.'!$C$8,'Oficina Acc.a Inf.Sol. Inf.'!$C$10,'Oficina Acc.a Inf.Sol. Inf.'!$C$12)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'Oficina Acc.a Inf.Sol. Inf.'!$C$8:$C$13</c15:sqref>
                  </c15:fullRef>
                </c:ext>
              </c:extLst>
            </c:strRef>
          </c:cat>
          <c:val>
            <c:numRef>
              <c:f>('Oficina Acc.a Inf.Sol. Inf.'!$E$8,'Oficina Acc.a Inf.Sol. Inf.'!$E$10,'Oficina Acc.a Inf.Sol. Inf.'!$E$12)</c:f>
              <c:numCache>
                <c:formatCode>0.0%</c:formatCode>
                <c:ptCount val="3"/>
                <c:pt idx="0">
                  <c:v>0.40476190476190477</c:v>
                </c:pt>
                <c:pt idx="1">
                  <c:v>0.40476190476190477</c:v>
                </c:pt>
                <c:pt idx="2">
                  <c:v>0.19047619047619047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'Oficina Acc.a Inf.Sol. Inf.'!$E$8:$E$13</c15:sqref>
                  </c15:fullRef>
                </c:ext>
              </c:extLst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Acc.a Inf.Sol. Inf.'!#REF!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0"/>
                    <c:layout>
                      <c:manualLayout>
                        <c:x val="1.1715570067076953E-2"/>
                        <c:y val="4.6325275350338957E-3"/>
                      </c:manualLayout>
                    </c:layout>
                    <c:tx>
                      <c:rich>
                        <a:bodyPr/>
                        <a:lstStyle/>
                        <a:p>
                          <a:fld id="{A1694B53-FDD2-467E-97B9-F6292DAF14B2}" type="VALUE">
                            <a:rPr lang="en-US" baseline="0"/>
                            <a:pPr/>
                            <a:t>[VALOR]</a:t>
                          </a:fld>
                          <a:endParaRPr lang="es-ES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  <c15:categoryFilterException>
                  <c15:sqref>'Oficina Acc.a Inf.Sol. Inf.'!$E$11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1"/>
                    <c:layout>
                      <c:manualLayout>
                        <c:x val="8.7291074359866598E-3"/>
                        <c:y val="-1.51499073537454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aseline="0"/>
                            <a:t> </a:t>
                          </a:r>
                          <a:fld id="{2C97679A-8730-47F3-A1B6-C0CA2C740D75}" type="VALUE">
                            <a:rPr lang="en-US" baseline="0"/>
                            <a:pPr/>
                            <a:t>[VALOR]</a:t>
                          </a:fld>
                          <a:endParaRPr lang="en-US" baseline="0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188672"/>
        <c:axId val="216264640"/>
      </c:lineChart>
      <c:catAx>
        <c:axId val="19618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6264640"/>
        <c:crosses val="autoZero"/>
        <c:auto val="1"/>
        <c:lblAlgn val="ctr"/>
        <c:lblOffset val="100"/>
        <c:noMultiLvlLbl val="0"/>
      </c:catAx>
      <c:valAx>
        <c:axId val="21626464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6188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Estatus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u="none" strike="noStrike" baseline="0">
                <a:effectLst/>
              </a:rPr>
              <a:t>julio-septiembre</a:t>
            </a:r>
            <a:r>
              <a:rPr lang="en-US" sz="1100" b="1" i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2024</a:t>
            </a:r>
            <a:endParaRPr lang="es-ES" sz="11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5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'Oficina Acc.a Inf.Sol.Stat.'!$B$9</c:f>
              <c:strCache>
                <c:ptCount val="1"/>
                <c:pt idx="0">
                  <c:v>Entregadas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5274351154032902E-2"/>
                  <c:y val="1.73745378601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640666171726958E-3"/>
                  <c:y val="-5.808582065659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203330858634787E-3"/>
                  <c:y val="-5.0165026930698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Inf.Sol.Stat.'!$D$9</c:f>
              <c:numCache>
                <c:formatCode>0%</c:formatCode>
                <c:ptCount val="1"/>
                <c:pt idx="0">
                  <c:v>0.95238095238095233</c:v>
                </c:pt>
              </c:numCache>
            </c:numRef>
          </c:val>
        </c:ser>
        <c:ser>
          <c:idx val="1"/>
          <c:order val="1"/>
          <c:tx>
            <c:strRef>
              <c:f>'Oficina Acc.a Inf.Sol.Stat.'!$B$10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6818158534373634E-2"/>
                  <c:y val="1.73745378601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640666171726957E-2"/>
                  <c:y val="-3.4323439478899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64846632020875E-2"/>
                  <c:y val="-3.4323439478899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Inf.Sol.Stat.'!$D$10</c:f>
              <c:numCache>
                <c:formatCode>0%</c:formatCode>
                <c:ptCount val="1"/>
                <c:pt idx="0">
                  <c:v>4.7619047619047616E-2</c:v>
                </c:pt>
              </c:numCache>
            </c:numRef>
          </c:val>
        </c:ser>
        <c:ser>
          <c:idx val="2"/>
          <c:order val="2"/>
          <c:tx>
            <c:strRef>
              <c:f>'Oficina Acc.a Inf.Sol.Stat.'!$B$11</c:f>
              <c:strCache>
                <c:ptCount val="1"/>
                <c:pt idx="0">
                  <c:v>Pendientes de retirar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2055214341718286E-2"/>
                  <c:y val="1.09585979171958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7157632"/>
        <c:axId val="216266944"/>
        <c:axId val="215833728"/>
      </c:bar3DChart>
      <c:catAx>
        <c:axId val="21715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endParaRPr lang="es-DO"/>
          </a:p>
        </c:txPr>
        <c:crossAx val="216266944"/>
        <c:crosses val="autoZero"/>
        <c:auto val="1"/>
        <c:lblAlgn val="ctr"/>
        <c:lblOffset val="100"/>
        <c:noMultiLvlLbl val="0"/>
      </c:catAx>
      <c:valAx>
        <c:axId val="21626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7157632"/>
        <c:crosses val="autoZero"/>
        <c:crossBetween val="between"/>
      </c:valAx>
      <c:serAx>
        <c:axId val="215833728"/>
        <c:scaling>
          <c:orientation val="minMax"/>
        </c:scaling>
        <c:delete val="1"/>
        <c:axPos val="b"/>
        <c:majorTickMark val="out"/>
        <c:minorTickMark val="none"/>
        <c:tickLblPos val="none"/>
        <c:crossAx val="216266944"/>
        <c:crosses val="autoZero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20722377734806"/>
          <c:y val="0.85166167132334281"/>
          <c:w val="0.63360604475679871"/>
          <c:h val="5.34261281855897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6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 de Información según Usuario</a:t>
            </a:r>
          </a:p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2024</a:t>
            </a:r>
          </a:p>
        </c:rich>
      </c:tx>
      <c:layout>
        <c:manualLayout>
          <c:xMode val="edge"/>
          <c:yMode val="edge"/>
          <c:x val="0.11372619560915163"/>
          <c:y val="2.2189816704298475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9466688250689E-2"/>
          <c:y val="0.16646326901445016"/>
          <c:w val="0.90191296578120206"/>
          <c:h val="0.7003321507888435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4.2655101732699867E-2"/>
                  <c:y val="-4.3158265582246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6889090342772347E-2"/>
                  <c:y val="-4.3788689535440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318364711220002E-2"/>
                  <c:y val="-4.693352875510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949154469740826E-2"/>
                  <c:y val="-3.8247757491851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Acc.Soli.Por.Usuar'!$B$9,'Oficina Acc.Soli.Por.Usuar'!$B$10,'Oficina Acc.Soli.Por.Usuar'!$B$11)</c:f>
              <c:strCache>
                <c:ptCount val="2"/>
                <c:pt idx="0">
                  <c:v>Ministerio Público</c:v>
                </c:pt>
                <c:pt idx="1">
                  <c:v>Persona física</c:v>
                </c:pt>
              </c:strCache>
            </c:strRef>
          </c:cat>
          <c:val>
            <c:numRef>
              <c:f>('Oficina Acc.Soli.Por.Usuar'!$D$9,'Oficina Acc.Soli.Por.Usuar'!$D$10,'Oficina Acc.Soli.Por.Usuar'!$D$11)</c:f>
              <c:numCache>
                <c:formatCode>0.0%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Acc.Soli.Por.Usuar'!#REF!</c15:sqref>
                  <c15:dLbl>
                    <c:idx val="2"/>
                    <c:layout>
                      <c:manualLayout>
                        <c:x val="1.1880157460743319E-2"/>
                        <c:y val="-1.46990577946284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7160192"/>
        <c:axId val="217719360"/>
        <c:axId val="0"/>
      </c:bar3DChart>
      <c:catAx>
        <c:axId val="21716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7719360"/>
        <c:crosses val="autoZero"/>
        <c:auto val="1"/>
        <c:lblAlgn val="ctr"/>
        <c:lblOffset val="100"/>
        <c:noMultiLvlLbl val="0"/>
      </c:catAx>
      <c:valAx>
        <c:axId val="21771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7160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3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Interacciones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Vía el Portal 311 </a:t>
            </a: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 Mes</a:t>
            </a: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2024</a:t>
            </a:r>
          </a:p>
        </c:rich>
      </c:tx>
      <c:layout>
        <c:manualLayout>
          <c:xMode val="edge"/>
          <c:yMode val="edge"/>
          <c:x val="0.2019675617470893"/>
          <c:y val="2.82935534141073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27633022391046E-2"/>
          <c:y val="0.20833678814574744"/>
          <c:w val="0.83690493233800456"/>
          <c:h val="0.635304481031507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3590187455882808E-2"/>
                  <c:y val="-2.8229397944238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3783208917067121E-2"/>
                  <c:y val="-2.8242542196391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136467832373744E-2"/>
                  <c:y val="-2.8255240880673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998273441579702E-2"/>
                  <c:y val="-3.9610974779750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361784418467506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608157580349723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5772461240991192E-2"/>
                  <c:y val="-2.546419807269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4239626605105732E-2"/>
                  <c:y val="-2.8293553414107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0880185037028843E-2"/>
                  <c:y val="-2.5464420856581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638765456765887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4436662924267912E-2"/>
                  <c:y val="-3.112290875551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8361737096542666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('Oficina Acc.a Inf. 311'!$C$8,'Oficina Acc.a Inf. 311'!$C$10,'Oficina Acc.a Inf. 311'!$C$12,'Oficina Acc.a Inf. 311'!$C$14,'Oficina Acc.a Inf. 311'!$C$16,'Oficina Acc.a Inf. 311'!$C$18,'Oficina Acc.a Inf. 311'!$C$20,'Oficina Acc.a Inf. 311'!$C$22,'Oficina Acc.a Inf. 311'!$C$24,'Oficina Acc.a Inf. 311'!$C$26,'Oficina Acc.a Inf. 311'!$C$28,'Oficina Acc.a Inf. 311'!$C$30)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('Oficina Acc.a Inf. 311'!$E$8,'Oficina Acc.a Inf. 311'!$E$10,'Oficina Acc.a Inf. 311'!$E$12,'Oficina Acc.a Inf. 311'!$E$14,'Oficina Acc.a Inf. 311'!$E$16,'Oficina Acc.a Inf. 311'!$E$18,'Oficina Acc.a Inf. 311'!$E$20,'Oficina Acc.a Inf. 311'!$E$22,'Oficina Acc.a Inf. 311'!$E$24,'Oficina Acc.a Inf. 311'!$E$26,'Oficina Acc.a Inf. 311'!$E$28,'Oficina Acc.a Inf. 311'!$E$30)</c:f>
              <c:numCache>
                <c:formatCode>0.0%</c:formatCode>
                <c:ptCount val="3"/>
                <c:pt idx="0">
                  <c:v>0</c:v>
                </c:pt>
                <c:pt idx="1">
                  <c:v>0.17647058823529413</c:v>
                </c:pt>
                <c:pt idx="2">
                  <c:v>0.82352941176470584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9F8-4751-91B4-6F2534F8ADE4}"/>
            </c:ext>
            <c:ext xmlns:c15="http://schemas.microsoft.com/office/drawing/2012/chart" uri="{02D57815-91ED-43cb-92C2-25804820EDAC}">
              <c15:categoryFilterExceptions>
                <c15:categoryFilterException>
                  <c15:sqref>'Oficina Acc.a Inf. 311'!$E$29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10"/>
                    <c:layout>
                      <c:manualLayout>
                        <c:x val="8.7291074359866598E-3"/>
                        <c:y val="-1.51499073537454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aseline="0"/>
                            <a:t> </a:t>
                          </a:r>
                          <a:fld id="{2C97679A-8730-47F3-A1B6-C0CA2C740D75}" type="VALUE">
                            <a:rPr lang="en-US" baseline="0"/>
                            <a:pPr/>
                            <a:t>[VALOR]</a:t>
                          </a:fld>
                          <a:endParaRPr lang="en-US" baseline="0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2="http://schemas.microsoft.com/office/drawing/2015/06/chart">
                      <c:ext xmlns:c16="http://schemas.microsoft.com/office/drawing/2014/chart" uri="{C3380CC4-5D6E-409C-BE32-E72D297353CC}">
                        <c16:uniqueId val="{00000002-7C37-4032-818C-1886AB3F036B}"/>
                      </c:ex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857536"/>
        <c:axId val="217721088"/>
      </c:lineChart>
      <c:catAx>
        <c:axId val="21785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7721088"/>
        <c:crosses val="autoZero"/>
        <c:auto val="1"/>
        <c:lblAlgn val="ctr"/>
        <c:lblOffset val="100"/>
        <c:noMultiLvlLbl val="0"/>
      </c:catAx>
      <c:valAx>
        <c:axId val="21772108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7857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</a:rPr>
              <a:t>Porcentaje de Interacciones Vía el Portal 311 </a:t>
            </a: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Tipo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2024</a:t>
            </a:r>
          </a:p>
        </c:rich>
      </c:tx>
      <c:layout>
        <c:manualLayout>
          <c:xMode val="edge"/>
          <c:yMode val="edge"/>
          <c:x val="0.15674586395088985"/>
          <c:y val="1.632903579360272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9466688250689E-2"/>
          <c:y val="0.16646326901445016"/>
          <c:w val="0.90191296578120206"/>
          <c:h val="0.7003321507888435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DB9-4E64-A735-A6B889CDB4EE}"/>
              </c:ext>
            </c:extLst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3.15299730848271E-2"/>
                  <c:y val="-1.3854114389547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9951418696571145E-2"/>
                  <c:y val="-1.4484958610942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9950987719629587E-2"/>
                  <c:y val="-2.0559891552017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1111176751226054E-2"/>
                  <c:y val="-1.7734936979031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 311 Tipo'!$B$9,'Oficina Acc. 311 Tipo'!$B$10,'Oficina Acc. 311 Tipo'!$B$11,'Oficina Acc. 311 Tipo'!$B$12)</c:f>
              <c:strCache>
                <c:ptCount val="4"/>
                <c:pt idx="0">
                  <c:v>Reclamación</c:v>
                </c:pt>
                <c:pt idx="1">
                  <c:v>Queja</c:v>
                </c:pt>
                <c:pt idx="2">
                  <c:v>Denuncia</c:v>
                </c:pt>
                <c:pt idx="3">
                  <c:v>Sugerencia</c:v>
                </c:pt>
              </c:strCache>
            </c:strRef>
          </c:cat>
          <c:val>
            <c:numRef>
              <c:f>('Oficina Acc. 311 Tipo'!$D$9,'Oficina Acc. 311 Tipo'!$D$10,'Oficina Acc. 311 Tipo'!$D$11,'Oficina Acc. 311 Tipo'!$D$12)</c:f>
              <c:numCache>
                <c:formatCode>0.0%</c:formatCode>
                <c:ptCount val="4"/>
                <c:pt idx="0">
                  <c:v>0.23529411764705882</c:v>
                </c:pt>
                <c:pt idx="1">
                  <c:v>0.41176470588235292</c:v>
                </c:pt>
                <c:pt idx="2">
                  <c:v>0</c:v>
                </c:pt>
                <c:pt idx="3">
                  <c:v>0.35294117647058826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DB9-4E64-A735-A6B889CDB4EE}"/>
            </c:ext>
            <c:ext xmlns:c15="http://schemas.microsoft.com/office/drawing/2012/chart" uri="{02D57815-91ED-43cb-92C2-25804820EDAC}">
              <c15:categoryFilterExceptions>
                <c15:categoryFilterException>
                  <c15:sqref>'Oficina Acc. 311 Tipo'!#REF!</c15:sqref>
                  <c15:dLbl>
                    <c:idx val="2"/>
                    <c:layout>
                      <c:manualLayout>
                        <c:x val="1.1880157460743319E-2"/>
                        <c:y val="-1.46990577946284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2="http://schemas.microsoft.com/office/drawing/2015/06/chart">
                      <c:ext xmlns:c16="http://schemas.microsoft.com/office/drawing/2014/chart" uri="{C3380CC4-5D6E-409C-BE32-E72D297353CC}">
                        <c16:uniqueId val="{00000005-9DB9-4E64-A735-A6B889CDB4EE}"/>
                      </c:ex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7857024"/>
        <c:axId val="217722816"/>
        <c:axId val="0"/>
      </c:bar3DChart>
      <c:catAx>
        <c:axId val="21785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7722816"/>
        <c:crosses val="autoZero"/>
        <c:auto val="1"/>
        <c:lblAlgn val="ctr"/>
        <c:lblOffset val="100"/>
        <c:noMultiLvlLbl val="0"/>
      </c:catAx>
      <c:valAx>
        <c:axId val="21772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785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3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154781</xdr:colOff>
      <xdr:row>22</xdr:row>
      <xdr:rowOff>321470</xdr:rowOff>
    </xdr:from>
    <xdr:to>
      <xdr:col>5</xdr:col>
      <xdr:colOff>940594</xdr:colOff>
      <xdr:row>47</xdr:row>
      <xdr:rowOff>154781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178595</xdr:colOff>
      <xdr:row>13</xdr:row>
      <xdr:rowOff>107157</xdr:rowOff>
    </xdr:from>
    <xdr:to>
      <xdr:col>5</xdr:col>
      <xdr:colOff>559594</xdr:colOff>
      <xdr:row>38</xdr:row>
      <xdr:rowOff>95251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511969</xdr:colOff>
      <xdr:row>14</xdr:row>
      <xdr:rowOff>110726</xdr:rowOff>
    </xdr:from>
    <xdr:to>
      <xdr:col>4</xdr:col>
      <xdr:colOff>345282</xdr:colOff>
      <xdr:row>37</xdr:row>
      <xdr:rowOff>23812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881062</xdr:colOff>
      <xdr:row>16</xdr:row>
      <xdr:rowOff>166690</xdr:rowOff>
    </xdr:from>
    <xdr:to>
      <xdr:col>5</xdr:col>
      <xdr:colOff>595311</xdr:colOff>
      <xdr:row>42</xdr:row>
      <xdr:rowOff>35719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952501</xdr:colOff>
      <xdr:row>14</xdr:row>
      <xdr:rowOff>35719</xdr:rowOff>
    </xdr:from>
    <xdr:to>
      <xdr:col>4</xdr:col>
      <xdr:colOff>500062</xdr:colOff>
      <xdr:row>39</xdr:row>
      <xdr:rowOff>23813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202406</xdr:colOff>
      <xdr:row>13</xdr:row>
      <xdr:rowOff>154778</xdr:rowOff>
    </xdr:from>
    <xdr:to>
      <xdr:col>5</xdr:col>
      <xdr:colOff>11906</xdr:colOff>
      <xdr:row>35</xdr:row>
      <xdr:rowOff>166686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535780</xdr:colOff>
      <xdr:row>34</xdr:row>
      <xdr:rowOff>83347</xdr:rowOff>
    </xdr:from>
    <xdr:to>
      <xdr:col>6</xdr:col>
      <xdr:colOff>714374</xdr:colOff>
      <xdr:row>59</xdr:row>
      <xdr:rowOff>130970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309564</xdr:colOff>
      <xdr:row>14</xdr:row>
      <xdr:rowOff>83343</xdr:rowOff>
    </xdr:from>
    <xdr:to>
      <xdr:col>6</xdr:col>
      <xdr:colOff>130969</xdr:colOff>
      <xdr:row>38</xdr:row>
      <xdr:rowOff>83343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>
            <v>5437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58"/>
  <sheetViews>
    <sheetView showGridLines="0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7.5703125" style="18" customWidth="1"/>
    <col min="2" max="2" width="4.140625" style="18" customWidth="1"/>
    <col min="3" max="3" width="50.85546875" style="18" customWidth="1"/>
    <col min="4" max="4" width="23.5703125" style="18" customWidth="1"/>
    <col min="5" max="5" width="20.5703125" style="18" customWidth="1"/>
    <col min="6" max="6" width="15.28515625" style="18" customWidth="1"/>
    <col min="7" max="7" width="11.7109375" style="18" customWidth="1"/>
    <col min="8" max="16384" width="11.42578125" style="18"/>
  </cols>
  <sheetData>
    <row r="1" spans="2:7" ht="18" x14ac:dyDescent="0.2">
      <c r="C1" s="62" t="s">
        <v>4</v>
      </c>
      <c r="D1" s="62"/>
      <c r="E1" s="62"/>
    </row>
    <row r="2" spans="2:7" ht="10.5" customHeight="1" x14ac:dyDescent="0.2"/>
    <row r="3" spans="2:7" ht="24.75" customHeight="1" x14ac:dyDescent="0.3">
      <c r="C3" s="63" t="s">
        <v>11</v>
      </c>
      <c r="D3" s="63"/>
      <c r="E3" s="63"/>
      <c r="F3" s="39"/>
      <c r="G3" s="39"/>
    </row>
    <row r="4" spans="2:7" ht="25.5" customHeight="1" x14ac:dyDescent="0.3">
      <c r="B4" s="40"/>
      <c r="C4" s="64" t="s">
        <v>41</v>
      </c>
      <c r="D4" s="64"/>
      <c r="E4" s="64"/>
      <c r="F4" s="41"/>
      <c r="G4" s="41"/>
    </row>
    <row r="5" spans="2:7" ht="15" customHeight="1" x14ac:dyDescent="0.3">
      <c r="B5" s="24"/>
      <c r="C5" s="24"/>
      <c r="D5" s="24"/>
      <c r="E5" s="24"/>
      <c r="F5" s="24"/>
      <c r="G5" s="24"/>
    </row>
    <row r="6" spans="2:7" s="28" customFormat="1" ht="24" customHeight="1" x14ac:dyDescent="0.2">
      <c r="C6" s="65" t="s">
        <v>12</v>
      </c>
      <c r="D6" s="65" t="s">
        <v>5</v>
      </c>
      <c r="E6" s="65" t="s">
        <v>1</v>
      </c>
    </row>
    <row r="7" spans="2:7" s="28" customFormat="1" ht="24.75" customHeight="1" x14ac:dyDescent="0.2">
      <c r="C7" s="65"/>
      <c r="D7" s="65"/>
      <c r="E7" s="65"/>
    </row>
    <row r="8" spans="2:7" s="28" customFormat="1" ht="34.5" customHeight="1" x14ac:dyDescent="0.2">
      <c r="C8" s="29" t="s">
        <v>13</v>
      </c>
      <c r="D8" s="30">
        <v>27</v>
      </c>
      <c r="E8" s="58">
        <f>D8/$D$22</f>
        <v>0.6428571428571429</v>
      </c>
    </row>
    <row r="9" spans="2:7" s="28" customFormat="1" ht="34.5" customHeight="1" x14ac:dyDescent="0.2">
      <c r="C9" s="29" t="s">
        <v>50</v>
      </c>
      <c r="D9" s="43">
        <v>3</v>
      </c>
      <c r="E9" s="58">
        <f t="shared" ref="E9:E21" si="0">D9/$D$22</f>
        <v>7.1428571428571425E-2</v>
      </c>
    </row>
    <row r="10" spans="2:7" s="28" customFormat="1" ht="40.5" hidden="1" customHeight="1" x14ac:dyDescent="0.2">
      <c r="C10" s="29" t="s">
        <v>14</v>
      </c>
      <c r="D10" s="43"/>
      <c r="E10" s="58">
        <f t="shared" si="0"/>
        <v>0</v>
      </c>
    </row>
    <row r="11" spans="2:7" s="28" customFormat="1" ht="34.5" hidden="1" customHeight="1" x14ac:dyDescent="0.2">
      <c r="C11" s="29" t="s">
        <v>15</v>
      </c>
      <c r="D11" s="43"/>
      <c r="E11" s="58">
        <f t="shared" si="0"/>
        <v>0</v>
      </c>
    </row>
    <row r="12" spans="2:7" s="28" customFormat="1" ht="34.5" customHeight="1" x14ac:dyDescent="0.2">
      <c r="C12" s="29" t="s">
        <v>16</v>
      </c>
      <c r="D12" s="43">
        <v>12</v>
      </c>
      <c r="E12" s="58">
        <f t="shared" si="0"/>
        <v>0.2857142857142857</v>
      </c>
    </row>
    <row r="13" spans="2:7" s="28" customFormat="1" ht="40.5" hidden="1" customHeight="1" x14ac:dyDescent="0.2">
      <c r="C13" s="29"/>
      <c r="D13" s="43"/>
      <c r="E13" s="42">
        <f t="shared" si="0"/>
        <v>0</v>
      </c>
    </row>
    <row r="14" spans="2:7" s="44" customFormat="1" ht="40.5" hidden="1" customHeight="1" x14ac:dyDescent="0.2">
      <c r="C14" s="29"/>
      <c r="D14" s="43"/>
      <c r="E14" s="42">
        <f t="shared" si="0"/>
        <v>0</v>
      </c>
    </row>
    <row r="15" spans="2:7" s="28" customFormat="1" ht="30" hidden="1" customHeight="1" x14ac:dyDescent="0.2">
      <c r="C15" s="29"/>
      <c r="D15" s="43"/>
      <c r="E15" s="42">
        <f t="shared" si="0"/>
        <v>0</v>
      </c>
    </row>
    <row r="16" spans="2:7" s="44" customFormat="1" ht="30" hidden="1" customHeight="1" x14ac:dyDescent="0.2">
      <c r="C16" s="29"/>
      <c r="D16" s="43"/>
      <c r="E16" s="42">
        <f t="shared" si="0"/>
        <v>0</v>
      </c>
    </row>
    <row r="17" spans="3:7" s="28" customFormat="1" ht="30" hidden="1" customHeight="1" x14ac:dyDescent="0.2">
      <c r="C17" s="29"/>
      <c r="D17" s="43"/>
      <c r="E17" s="42">
        <f t="shared" si="0"/>
        <v>0</v>
      </c>
    </row>
    <row r="18" spans="3:7" s="44" customFormat="1" ht="30" hidden="1" customHeight="1" x14ac:dyDescent="0.2">
      <c r="C18" s="29"/>
      <c r="D18" s="43"/>
      <c r="E18" s="42">
        <f t="shared" si="0"/>
        <v>0</v>
      </c>
    </row>
    <row r="19" spans="3:7" s="28" customFormat="1" ht="30" hidden="1" customHeight="1" x14ac:dyDescent="0.2">
      <c r="C19" s="29"/>
      <c r="D19" s="43"/>
      <c r="E19" s="42">
        <f t="shared" si="0"/>
        <v>0</v>
      </c>
    </row>
    <row r="20" spans="3:7" s="44" customFormat="1" ht="30" hidden="1" customHeight="1" x14ac:dyDescent="0.2">
      <c r="C20" s="29"/>
      <c r="D20" s="43"/>
      <c r="E20" s="42">
        <f t="shared" si="0"/>
        <v>0</v>
      </c>
    </row>
    <row r="21" spans="3:7" s="28" customFormat="1" ht="30" hidden="1" customHeight="1" x14ac:dyDescent="0.2">
      <c r="C21" s="29" t="s">
        <v>17</v>
      </c>
      <c r="D21" s="43"/>
      <c r="E21" s="42">
        <f t="shared" si="0"/>
        <v>0</v>
      </c>
    </row>
    <row r="22" spans="3:7" s="28" customFormat="1" ht="36.75" customHeight="1" x14ac:dyDescent="0.2">
      <c r="C22" s="32" t="s">
        <v>0</v>
      </c>
      <c r="D22" s="33">
        <f>SUM(D8:D21)</f>
        <v>42</v>
      </c>
      <c r="E22" s="45">
        <f>SUM(E8:E21)</f>
        <v>1</v>
      </c>
    </row>
    <row r="23" spans="3:7" s="34" customFormat="1" ht="27" customHeight="1" x14ac:dyDescent="0.2">
      <c r="E23" s="35"/>
    </row>
    <row r="24" spans="3:7" ht="10.5" customHeight="1" x14ac:dyDescent="0.2">
      <c r="C24" s="36"/>
      <c r="D24" s="36"/>
      <c r="E24" s="36"/>
      <c r="F24" s="36"/>
      <c r="G24" s="36"/>
    </row>
    <row r="25" spans="3:7" ht="10.5" customHeight="1" x14ac:dyDescent="0.2">
      <c r="C25" s="36"/>
      <c r="D25" s="36"/>
      <c r="E25" s="36"/>
      <c r="F25" s="36"/>
      <c r="G25" s="36"/>
    </row>
    <row r="26" spans="3:7" ht="11.25" customHeight="1" x14ac:dyDescent="0.2">
      <c r="C26" s="36"/>
      <c r="D26" s="36"/>
      <c r="E26" s="36"/>
      <c r="F26" s="36"/>
      <c r="G26" s="36"/>
    </row>
    <row r="27" spans="3:7" ht="15" customHeight="1" x14ac:dyDescent="0.2">
      <c r="C27" s="36"/>
      <c r="D27" s="36"/>
      <c r="E27" s="36"/>
      <c r="F27" s="36"/>
      <c r="G27" s="36"/>
    </row>
    <row r="28" spans="3:7" ht="15" customHeight="1" x14ac:dyDescent="0.2">
      <c r="C28" s="36"/>
      <c r="D28" s="36"/>
      <c r="E28" s="36"/>
      <c r="F28" s="36"/>
      <c r="G28" s="36"/>
    </row>
    <row r="29" spans="3:7" ht="15" customHeight="1" x14ac:dyDescent="0.2">
      <c r="C29" s="36"/>
      <c r="D29" s="36"/>
      <c r="E29" s="36"/>
      <c r="F29" s="36"/>
      <c r="G29" s="36"/>
    </row>
    <row r="30" spans="3:7" ht="15" customHeight="1" x14ac:dyDescent="0.2">
      <c r="C30" s="36"/>
      <c r="D30" s="36"/>
      <c r="E30" s="36"/>
      <c r="F30" s="36"/>
      <c r="G30" s="36"/>
    </row>
    <row r="31" spans="3:7" ht="15" customHeight="1" x14ac:dyDescent="0.2">
      <c r="C31" s="36"/>
      <c r="D31" s="36"/>
      <c r="E31" s="36"/>
      <c r="F31" s="36"/>
      <c r="G31" s="36"/>
    </row>
    <row r="40" spans="2:7" ht="13.5" customHeight="1" x14ac:dyDescent="0.3">
      <c r="B40" s="37"/>
      <c r="C40" s="26"/>
      <c r="D40" s="26"/>
      <c r="E40" s="26"/>
      <c r="F40" s="26"/>
      <c r="G40" s="26"/>
    </row>
    <row r="41" spans="2:7" ht="13.5" customHeight="1" x14ac:dyDescent="0.3">
      <c r="B41" s="37"/>
      <c r="C41" s="26"/>
      <c r="D41" s="26"/>
      <c r="E41" s="26"/>
      <c r="F41" s="26"/>
      <c r="G41" s="26"/>
    </row>
    <row r="42" spans="2:7" ht="15" customHeight="1" x14ac:dyDescent="0.3">
      <c r="C42" s="26"/>
      <c r="D42" s="26"/>
      <c r="E42" s="26"/>
      <c r="F42" s="26"/>
      <c r="G42" s="26"/>
    </row>
    <row r="43" spans="2:7" ht="15" customHeight="1" x14ac:dyDescent="0.3">
      <c r="C43" s="26"/>
      <c r="D43" s="26"/>
      <c r="E43" s="26"/>
      <c r="F43" s="26"/>
      <c r="G43" s="26"/>
    </row>
    <row r="47" spans="2:7" x14ac:dyDescent="0.2">
      <c r="C47" s="60"/>
      <c r="D47" s="60"/>
      <c r="E47" s="60"/>
    </row>
    <row r="49" spans="1:6" x14ac:dyDescent="0.2">
      <c r="C49" s="60"/>
      <c r="D49" s="60"/>
      <c r="E49" s="60"/>
    </row>
    <row r="50" spans="1:6" ht="5.25" customHeight="1" x14ac:dyDescent="0.2"/>
    <row r="51" spans="1:6" ht="11.25" customHeight="1" x14ac:dyDescent="0.2"/>
    <row r="52" spans="1:6" ht="22.5" customHeight="1" x14ac:dyDescent="0.2">
      <c r="A52" s="46"/>
      <c r="B52" s="46"/>
      <c r="C52" s="61" t="s">
        <v>51</v>
      </c>
      <c r="D52" s="61"/>
      <c r="E52" s="61"/>
      <c r="F52" s="46"/>
    </row>
    <row r="53" spans="1:6" ht="16.5" customHeight="1" x14ac:dyDescent="0.2">
      <c r="A53" s="46"/>
      <c r="B53" s="46"/>
      <c r="C53" s="61"/>
      <c r="D53" s="61"/>
      <c r="E53" s="61"/>
      <c r="F53" s="46"/>
    </row>
    <row r="54" spans="1:6" ht="1.5" customHeight="1" x14ac:dyDescent="0.2">
      <c r="A54" s="46"/>
      <c r="B54" s="46"/>
      <c r="C54" s="46"/>
      <c r="D54" s="46"/>
      <c r="E54" s="46"/>
      <c r="F54" s="46"/>
    </row>
    <row r="55" spans="1:6" ht="11.25" customHeight="1" x14ac:dyDescent="0.2"/>
    <row r="56" spans="1:6" ht="11.25" customHeight="1" x14ac:dyDescent="0.2"/>
    <row r="57" spans="1:6" ht="11.25" customHeight="1" x14ac:dyDescent="0.2"/>
    <row r="58" spans="1:6" ht="11.25" customHeight="1" x14ac:dyDescent="0.2"/>
  </sheetData>
  <mergeCells count="9">
    <mergeCell ref="C47:E47"/>
    <mergeCell ref="C49:E49"/>
    <mergeCell ref="C52:E53"/>
    <mergeCell ref="C1:E1"/>
    <mergeCell ref="C3:E3"/>
    <mergeCell ref="C4:E4"/>
    <mergeCell ref="C6:C7"/>
    <mergeCell ref="D6:D7"/>
    <mergeCell ref="E6:E7"/>
  </mergeCells>
  <printOptions horizontalCentered="1"/>
  <pageMargins left="0.44" right="0.17" top="0.98" bottom="0.76" header="0.63" footer="0.46"/>
  <pageSetup scale="67" orientation="portrait" r:id="rId1"/>
  <headerFooter alignWithMargins="0">
    <oddHeader>&amp;L&amp;"Verdana,Negrita"&amp;12&amp;K01+000MINISTERIO DE INTERIOR Y POLICIA&amp;R&amp;"Verdana,Negrita"&amp;K01+000BO-EST-45
Versión: 01</oddHeader>
    <oddFooter>&amp;C&amp;"Verdana,Negrita"&amp;K03-019Dirección de Planificación y Desarrollo / Departamento de Estadísticas&amp;R&amp;"Verdana,Normal"&amp;11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I48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6.7109375" style="18" customWidth="1"/>
    <col min="2" max="2" width="8.28515625" style="18" customWidth="1"/>
    <col min="3" max="3" width="29.42578125" style="18" customWidth="1"/>
    <col min="4" max="4" width="23.5703125" style="18" customWidth="1"/>
    <col min="5" max="5" width="20.85546875" style="18" customWidth="1"/>
    <col min="6" max="6" width="10.42578125" style="18" customWidth="1"/>
    <col min="7" max="7" width="13.7109375" style="18" customWidth="1"/>
    <col min="8" max="16384" width="11.42578125" style="18"/>
  </cols>
  <sheetData>
    <row r="1" spans="2:7" ht="18" x14ac:dyDescent="0.2">
      <c r="C1" s="62" t="s">
        <v>4</v>
      </c>
      <c r="D1" s="62"/>
      <c r="E1" s="62"/>
    </row>
    <row r="2" spans="2:7" ht="12" customHeight="1" x14ac:dyDescent="0.2"/>
    <row r="3" spans="2:7" ht="41.25" customHeight="1" x14ac:dyDescent="0.3">
      <c r="C3" s="68" t="s">
        <v>18</v>
      </c>
      <c r="D3" s="63"/>
      <c r="E3" s="63"/>
      <c r="F3" s="47"/>
      <c r="G3" s="47"/>
    </row>
    <row r="4" spans="2:7" ht="25.5" customHeight="1" x14ac:dyDescent="0.3">
      <c r="C4" s="64" t="s">
        <v>41</v>
      </c>
      <c r="D4" s="64"/>
      <c r="E4" s="64"/>
      <c r="F4" s="48"/>
      <c r="G4" s="48"/>
    </row>
    <row r="5" spans="2:7" ht="9.75" customHeight="1" x14ac:dyDescent="0.3">
      <c r="B5" s="24"/>
      <c r="C5" s="24"/>
      <c r="D5" s="24"/>
      <c r="E5" s="24"/>
      <c r="F5" s="24"/>
      <c r="G5" s="24"/>
    </row>
    <row r="6" spans="2:7" ht="12" customHeight="1" x14ac:dyDescent="0.3">
      <c r="B6" s="25"/>
      <c r="C6" s="26"/>
      <c r="D6" s="26"/>
      <c r="E6" s="26"/>
      <c r="F6" s="26"/>
      <c r="G6" s="27"/>
    </row>
    <row r="7" spans="2:7" s="28" customFormat="1" ht="25.5" customHeight="1" x14ac:dyDescent="0.2">
      <c r="C7" s="65" t="s">
        <v>19</v>
      </c>
      <c r="D7" s="65" t="s">
        <v>5</v>
      </c>
      <c r="E7" s="65" t="s">
        <v>1</v>
      </c>
    </row>
    <row r="8" spans="2:7" s="28" customFormat="1" ht="21.75" customHeight="1" x14ac:dyDescent="0.2">
      <c r="C8" s="65"/>
      <c r="D8" s="65"/>
      <c r="E8" s="65"/>
    </row>
    <row r="9" spans="2:7" s="28" customFormat="1" ht="35.25" customHeight="1" x14ac:dyDescent="0.2">
      <c r="C9" s="29" t="s">
        <v>20</v>
      </c>
      <c r="D9" s="30">
        <v>21</v>
      </c>
      <c r="E9" s="49">
        <f>D9/D12</f>
        <v>0.5</v>
      </c>
    </row>
    <row r="10" spans="2:7" s="28" customFormat="1" ht="35.25" customHeight="1" x14ac:dyDescent="0.2">
      <c r="C10" s="29" t="s">
        <v>21</v>
      </c>
      <c r="D10" s="30">
        <v>16</v>
      </c>
      <c r="E10" s="49">
        <f>D10/D12</f>
        <v>0.38095238095238093</v>
      </c>
    </row>
    <row r="11" spans="2:7" s="28" customFormat="1" ht="35.25" customHeight="1" x14ac:dyDescent="0.2">
      <c r="C11" s="29" t="s">
        <v>22</v>
      </c>
      <c r="D11" s="30">
        <v>5</v>
      </c>
      <c r="E11" s="49">
        <f>D11/D12</f>
        <v>0.11904761904761904</v>
      </c>
    </row>
    <row r="12" spans="2:7" s="28" customFormat="1" ht="38.25" customHeight="1" x14ac:dyDescent="0.2">
      <c r="C12" s="32" t="s">
        <v>0</v>
      </c>
      <c r="D12" s="33">
        <f>SUM(D9:D11)</f>
        <v>42</v>
      </c>
      <c r="E12" s="45">
        <f>SUM(E9:E11)</f>
        <v>1</v>
      </c>
    </row>
    <row r="13" spans="2:7" s="34" customFormat="1" ht="33.75" customHeight="1" x14ac:dyDescent="0.2">
      <c r="E13" s="35"/>
    </row>
    <row r="14" spans="2:7" ht="11.25" customHeight="1" x14ac:dyDescent="0.2">
      <c r="C14" s="36"/>
      <c r="D14" s="36"/>
      <c r="E14" s="36"/>
      <c r="F14" s="36"/>
    </row>
    <row r="15" spans="2:7" ht="15" customHeight="1" x14ac:dyDescent="0.2">
      <c r="C15" s="36"/>
      <c r="D15" s="36"/>
      <c r="E15" s="36"/>
      <c r="F15" s="36"/>
    </row>
    <row r="16" spans="2:7" ht="15" customHeight="1" x14ac:dyDescent="0.2">
      <c r="C16" s="36"/>
      <c r="D16" s="36"/>
      <c r="E16" s="36"/>
      <c r="F16" s="36"/>
    </row>
    <row r="17" spans="2:9" ht="15" customHeight="1" x14ac:dyDescent="0.2">
      <c r="C17" s="36"/>
      <c r="D17" s="36"/>
      <c r="E17" s="36"/>
      <c r="F17" s="36"/>
    </row>
    <row r="18" spans="2:9" ht="15" customHeight="1" x14ac:dyDescent="0.2">
      <c r="C18" s="36"/>
      <c r="D18" s="36"/>
      <c r="E18" s="36"/>
      <c r="F18" s="36"/>
    </row>
    <row r="19" spans="2:9" ht="15" customHeight="1" x14ac:dyDescent="0.2">
      <c r="C19" s="36"/>
      <c r="D19" s="36"/>
      <c r="E19" s="36"/>
      <c r="F19" s="36"/>
    </row>
    <row r="28" spans="2:9" ht="13.5" customHeight="1" x14ac:dyDescent="0.3">
      <c r="B28" s="37"/>
      <c r="C28" s="26"/>
      <c r="D28" s="26"/>
      <c r="E28" s="26"/>
      <c r="F28" s="26"/>
      <c r="G28" s="37"/>
      <c r="H28" s="37"/>
      <c r="I28" s="37"/>
    </row>
    <row r="29" spans="2:9" ht="13.5" customHeight="1" x14ac:dyDescent="0.3">
      <c r="B29" s="37"/>
      <c r="C29" s="26"/>
      <c r="D29" s="26"/>
      <c r="E29" s="26"/>
      <c r="F29" s="26"/>
      <c r="G29" s="37"/>
      <c r="H29" s="37"/>
      <c r="I29" s="37"/>
    </row>
    <row r="30" spans="2:9" ht="15" customHeight="1" x14ac:dyDescent="0.3">
      <c r="C30" s="26"/>
      <c r="D30" s="26"/>
      <c r="E30" s="26"/>
      <c r="F30" s="26"/>
    </row>
    <row r="31" spans="2:9" ht="15" customHeight="1" x14ac:dyDescent="0.3">
      <c r="C31" s="26"/>
      <c r="D31" s="26"/>
      <c r="E31" s="26"/>
      <c r="F31" s="26"/>
    </row>
    <row r="35" spans="2:6" x14ac:dyDescent="0.2">
      <c r="C35" s="60"/>
      <c r="D35" s="60"/>
      <c r="E35" s="60"/>
    </row>
    <row r="37" spans="2:6" x14ac:dyDescent="0.2">
      <c r="C37" s="60"/>
      <c r="D37" s="60"/>
      <c r="E37" s="60"/>
    </row>
    <row r="38" spans="2:6" ht="15" customHeight="1" x14ac:dyDescent="0.2">
      <c r="C38" s="66"/>
      <c r="D38" s="66"/>
      <c r="E38" s="66"/>
      <c r="F38" s="66"/>
    </row>
    <row r="39" spans="2:6" ht="12" customHeight="1" x14ac:dyDescent="0.2"/>
    <row r="40" spans="2:6" ht="12" customHeight="1" x14ac:dyDescent="0.2"/>
    <row r="41" spans="2:6" ht="17.25" customHeight="1" x14ac:dyDescent="0.2"/>
    <row r="42" spans="2:6" ht="11.25" customHeight="1" x14ac:dyDescent="0.2"/>
    <row r="43" spans="2:6" ht="27.75" customHeight="1" x14ac:dyDescent="0.2">
      <c r="B43" s="67" t="s">
        <v>42</v>
      </c>
      <c r="C43" s="67"/>
      <c r="D43" s="67"/>
      <c r="E43" s="67"/>
      <c r="F43" s="67"/>
    </row>
    <row r="44" spans="2:6" ht="27.75" customHeight="1" x14ac:dyDescent="0.2">
      <c r="B44" s="67"/>
      <c r="C44" s="67"/>
      <c r="D44" s="67"/>
      <c r="E44" s="67"/>
      <c r="F44" s="67"/>
    </row>
    <row r="45" spans="2:6" ht="11.25" customHeight="1" x14ac:dyDescent="0.2"/>
    <row r="46" spans="2:6" ht="11.25" customHeight="1" x14ac:dyDescent="0.2"/>
    <row r="47" spans="2:6" ht="11.25" customHeight="1" x14ac:dyDescent="0.2"/>
    <row r="48" spans="2:6" ht="11.25" customHeight="1" x14ac:dyDescent="0.2"/>
  </sheetData>
  <mergeCells count="10">
    <mergeCell ref="C35:E35"/>
    <mergeCell ref="C37:E37"/>
    <mergeCell ref="C38:F38"/>
    <mergeCell ref="B43:F44"/>
    <mergeCell ref="C1:E1"/>
    <mergeCell ref="C3:E3"/>
    <mergeCell ref="C4:E4"/>
    <mergeCell ref="C7:C8"/>
    <mergeCell ref="D7:D8"/>
    <mergeCell ref="E7:E8"/>
  </mergeCells>
  <printOptions horizontalCentered="1"/>
  <pageMargins left="0.24" right="0.52" top="1.37" bottom="0.62" header="0.85" footer="0.36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7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12.5703125" style="18" customWidth="1"/>
    <col min="2" max="2" width="35.140625" style="18" customWidth="1"/>
    <col min="3" max="3" width="26.42578125" style="18" customWidth="1"/>
    <col min="4" max="4" width="20.85546875" style="18" customWidth="1"/>
    <col min="5" max="5" width="5.7109375" style="18" customWidth="1"/>
    <col min="6" max="6" width="6.28515625" style="18" customWidth="1"/>
    <col min="7" max="16384" width="11.42578125" style="18"/>
  </cols>
  <sheetData>
    <row r="1" spans="1:6" ht="26.25" customHeight="1" x14ac:dyDescent="0.2">
      <c r="B1" s="62" t="s">
        <v>28</v>
      </c>
      <c r="C1" s="62"/>
      <c r="D1" s="62"/>
      <c r="E1" s="54"/>
      <c r="F1" s="20"/>
    </row>
    <row r="2" spans="1:6" ht="9" customHeight="1" x14ac:dyDescent="0.2">
      <c r="A2" s="20"/>
      <c r="B2" s="20"/>
      <c r="C2" s="20"/>
      <c r="D2" s="20"/>
    </row>
    <row r="3" spans="1:6" ht="21.75" customHeight="1" x14ac:dyDescent="0.3">
      <c r="B3" s="63" t="s">
        <v>29</v>
      </c>
      <c r="C3" s="63"/>
      <c r="D3" s="63"/>
      <c r="E3" s="47"/>
      <c r="F3" s="47"/>
    </row>
    <row r="4" spans="1:6" ht="25.5" customHeight="1" x14ac:dyDescent="0.3">
      <c r="B4" s="64" t="s">
        <v>41</v>
      </c>
      <c r="C4" s="64"/>
      <c r="D4" s="64"/>
      <c r="E4" s="48"/>
      <c r="F4" s="48"/>
    </row>
    <row r="5" spans="1:6" ht="13.5" customHeight="1" x14ac:dyDescent="0.3">
      <c r="A5" s="24"/>
      <c r="B5" s="24"/>
      <c r="C5" s="24"/>
      <c r="D5" s="24"/>
      <c r="E5" s="24"/>
      <c r="F5" s="24"/>
    </row>
    <row r="6" spans="1:6" ht="12.75" customHeight="1" x14ac:dyDescent="0.3">
      <c r="A6" s="25"/>
      <c r="B6" s="26"/>
      <c r="C6" s="26"/>
      <c r="D6" s="26"/>
      <c r="E6" s="26"/>
      <c r="F6" s="27"/>
    </row>
    <row r="7" spans="1:6" s="28" customFormat="1" ht="22.5" customHeight="1" x14ac:dyDescent="0.2">
      <c r="B7" s="65" t="s">
        <v>30</v>
      </c>
      <c r="C7" s="65" t="s">
        <v>5</v>
      </c>
      <c r="D7" s="65" t="s">
        <v>1</v>
      </c>
    </row>
    <row r="8" spans="1:6" s="28" customFormat="1" ht="21.75" customHeight="1" x14ac:dyDescent="0.2">
      <c r="B8" s="65"/>
      <c r="C8" s="65"/>
      <c r="D8" s="65"/>
    </row>
    <row r="9" spans="1:6" s="28" customFormat="1" ht="35.25" customHeight="1" x14ac:dyDescent="0.2">
      <c r="B9" s="29" t="s">
        <v>32</v>
      </c>
      <c r="C9" s="30">
        <v>24</v>
      </c>
      <c r="D9" s="31">
        <f>C9/C12</f>
        <v>0.5714285714285714</v>
      </c>
    </row>
    <row r="10" spans="1:6" s="28" customFormat="1" ht="35.25" customHeight="1" x14ac:dyDescent="0.2">
      <c r="B10" s="29" t="s">
        <v>31</v>
      </c>
      <c r="C10" s="30">
        <v>14</v>
      </c>
      <c r="D10" s="31">
        <f>C10/C12</f>
        <v>0.33333333333333331</v>
      </c>
    </row>
    <row r="11" spans="1:6" s="28" customFormat="1" ht="35.25" customHeight="1" x14ac:dyDescent="0.2">
      <c r="B11" s="29" t="s">
        <v>33</v>
      </c>
      <c r="C11" s="30">
        <v>4</v>
      </c>
      <c r="D11" s="31">
        <f>C11/C12</f>
        <v>9.5238095238095233E-2</v>
      </c>
    </row>
    <row r="12" spans="1:6" s="28" customFormat="1" ht="33.75" customHeight="1" x14ac:dyDescent="0.2">
      <c r="B12" s="32" t="s">
        <v>0</v>
      </c>
      <c r="C12" s="33">
        <f>SUM(C9:C11)</f>
        <v>42</v>
      </c>
      <c r="D12" s="16">
        <f>SUM(D9:D11)</f>
        <v>0.99999999999999989</v>
      </c>
    </row>
    <row r="13" spans="1:6" s="34" customFormat="1" ht="33.75" customHeight="1" x14ac:dyDescent="0.2">
      <c r="D13" s="35"/>
    </row>
    <row r="14" spans="1:6" ht="10.5" customHeight="1" x14ac:dyDescent="0.2">
      <c r="B14" s="36"/>
      <c r="C14" s="36"/>
      <c r="D14" s="36"/>
      <c r="E14" s="36"/>
    </row>
    <row r="15" spans="1:6" ht="10.5" customHeight="1" x14ac:dyDescent="0.2">
      <c r="B15" s="36"/>
      <c r="C15" s="36"/>
      <c r="D15" s="36"/>
      <c r="E15" s="36"/>
    </row>
    <row r="16" spans="1:6" ht="11.25" customHeight="1" x14ac:dyDescent="0.2">
      <c r="B16" s="36"/>
      <c r="C16" s="36"/>
      <c r="D16" s="36"/>
      <c r="E16" s="36"/>
    </row>
    <row r="17" spans="1:8" ht="15" customHeight="1" x14ac:dyDescent="0.2">
      <c r="B17" s="36"/>
      <c r="C17" s="36"/>
      <c r="D17" s="36"/>
      <c r="E17" s="36"/>
    </row>
    <row r="18" spans="1:8" ht="15" customHeight="1" x14ac:dyDescent="0.2">
      <c r="B18" s="36"/>
      <c r="C18" s="36"/>
      <c r="D18" s="36"/>
      <c r="E18" s="36"/>
    </row>
    <row r="19" spans="1:8" ht="15" customHeight="1" x14ac:dyDescent="0.2">
      <c r="B19" s="36"/>
      <c r="C19" s="36"/>
      <c r="D19" s="36"/>
      <c r="E19" s="36"/>
    </row>
    <row r="20" spans="1:8" ht="15" customHeight="1" x14ac:dyDescent="0.2">
      <c r="B20" s="36"/>
      <c r="C20" s="36"/>
      <c r="D20" s="36"/>
      <c r="E20" s="36"/>
    </row>
    <row r="21" spans="1:8" ht="15" customHeight="1" x14ac:dyDescent="0.2">
      <c r="B21" s="36"/>
      <c r="C21" s="36"/>
      <c r="D21" s="36"/>
      <c r="E21" s="36"/>
    </row>
    <row r="30" spans="1:8" ht="13.5" customHeight="1" x14ac:dyDescent="0.3">
      <c r="A30" s="37"/>
      <c r="B30" s="26"/>
      <c r="C30" s="26"/>
      <c r="D30" s="26"/>
      <c r="E30" s="26"/>
      <c r="F30" s="37"/>
      <c r="G30" s="37"/>
      <c r="H30" s="37"/>
    </row>
    <row r="31" spans="1:8" ht="13.5" customHeight="1" x14ac:dyDescent="0.3">
      <c r="A31" s="37"/>
      <c r="B31" s="26"/>
      <c r="C31" s="26"/>
      <c r="D31" s="26"/>
      <c r="E31" s="26"/>
      <c r="F31" s="37"/>
      <c r="G31" s="37"/>
      <c r="H31" s="37"/>
    </row>
    <row r="32" spans="1:8" ht="15" customHeight="1" x14ac:dyDescent="0.3">
      <c r="B32" s="26"/>
      <c r="C32" s="26"/>
      <c r="D32" s="26"/>
      <c r="E32" s="26"/>
    </row>
    <row r="33" spans="1:6" ht="15" customHeight="1" x14ac:dyDescent="0.3">
      <c r="B33" s="26"/>
      <c r="C33" s="26"/>
      <c r="D33" s="26"/>
      <c r="E33" s="26"/>
    </row>
    <row r="37" spans="1:6" x14ac:dyDescent="0.2">
      <c r="B37" s="60"/>
      <c r="C37" s="60"/>
      <c r="D37" s="60"/>
    </row>
    <row r="41" spans="1:6" ht="15" customHeight="1" x14ac:dyDescent="0.2">
      <c r="B41" s="66"/>
      <c r="C41" s="66"/>
      <c r="D41" s="66"/>
      <c r="E41" s="66"/>
    </row>
    <row r="42" spans="1:6" ht="14.25" customHeight="1" x14ac:dyDescent="0.2">
      <c r="B42" s="67" t="s">
        <v>43</v>
      </c>
      <c r="C42" s="67"/>
      <c r="D42" s="67"/>
      <c r="E42" s="38"/>
      <c r="F42" s="38"/>
    </row>
    <row r="43" spans="1:6" ht="33" customHeight="1" x14ac:dyDescent="0.2">
      <c r="A43" s="38"/>
      <c r="B43" s="67"/>
      <c r="C43" s="67"/>
      <c r="D43" s="67"/>
      <c r="E43" s="38"/>
      <c r="F43" s="38"/>
    </row>
    <row r="44" spans="1:6" ht="15" customHeight="1" x14ac:dyDescent="0.2">
      <c r="A44" s="38"/>
      <c r="B44" s="67"/>
      <c r="C44" s="67"/>
      <c r="D44" s="67"/>
      <c r="E44" s="38"/>
      <c r="F44" s="38"/>
    </row>
    <row r="45" spans="1:6" ht="12" customHeight="1" x14ac:dyDescent="0.2">
      <c r="A45" s="38"/>
      <c r="B45" s="67"/>
      <c r="C45" s="67"/>
      <c r="D45" s="67"/>
      <c r="E45" s="38"/>
    </row>
    <row r="46" spans="1:6" ht="11.25" customHeight="1" x14ac:dyDescent="0.2">
      <c r="B46" s="38"/>
      <c r="C46" s="38"/>
      <c r="D46" s="38"/>
      <c r="E46" s="38"/>
    </row>
    <row r="47" spans="1:6" ht="11.25" customHeight="1" x14ac:dyDescent="0.2"/>
    <row r="48" spans="1:6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</sheetData>
  <sortState ref="B9:C11">
    <sortCondition descending="1" ref="C9:C11"/>
  </sortState>
  <mergeCells count="9">
    <mergeCell ref="B37:D37"/>
    <mergeCell ref="B41:E41"/>
    <mergeCell ref="B42:D45"/>
    <mergeCell ref="B1:D1"/>
    <mergeCell ref="B3:D3"/>
    <mergeCell ref="B4:D4"/>
    <mergeCell ref="B7:B8"/>
    <mergeCell ref="C7:C8"/>
    <mergeCell ref="D7:D8"/>
  </mergeCells>
  <printOptions horizontalCentered="1"/>
  <pageMargins left="0.24" right="0.56999999999999995" top="1.37" bottom="0.59" header="0.85" footer="0.38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&amp;C&amp;"Verdana,Negrita"&amp;K03-017Dirección de Planificación y Desarrollo / Departamento de Estadísticas&amp;R&amp;"Verdana,Normal"&amp;11 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52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13.5703125" style="1" customWidth="1"/>
    <col min="2" max="2" width="8.28515625" style="1" customWidth="1"/>
    <col min="3" max="3" width="25.7109375" style="1" customWidth="1"/>
    <col min="4" max="4" width="24.7109375" style="1" customWidth="1"/>
    <col min="5" max="5" width="21.85546875" style="1" customWidth="1"/>
    <col min="6" max="6" width="9" style="1" customWidth="1"/>
    <col min="7" max="16384" width="11.42578125" style="1"/>
  </cols>
  <sheetData>
    <row r="1" spans="1:7" ht="26.25" customHeight="1" x14ac:dyDescent="0.2">
      <c r="A1" s="72" t="s">
        <v>4</v>
      </c>
      <c r="B1" s="72"/>
      <c r="C1" s="72"/>
      <c r="D1" s="72"/>
      <c r="E1" s="72"/>
      <c r="F1" s="72"/>
      <c r="G1" s="72"/>
    </row>
    <row r="2" spans="1:7" ht="3.75" customHeight="1" x14ac:dyDescent="0.2"/>
    <row r="3" spans="1:7" ht="24" customHeight="1" x14ac:dyDescent="0.2">
      <c r="A3" s="76" t="s">
        <v>3</v>
      </c>
      <c r="B3" s="76"/>
      <c r="C3" s="76"/>
      <c r="D3" s="76"/>
      <c r="E3" s="76"/>
      <c r="F3" s="76"/>
      <c r="G3" s="76"/>
    </row>
    <row r="4" spans="1:7" ht="25.5" customHeight="1" x14ac:dyDescent="0.2">
      <c r="A4" s="77" t="s">
        <v>41</v>
      </c>
      <c r="B4" s="77"/>
      <c r="C4" s="77"/>
      <c r="D4" s="77"/>
      <c r="E4" s="77"/>
      <c r="F4" s="77"/>
      <c r="G4" s="77"/>
    </row>
    <row r="5" spans="1:7" ht="7.5" customHeight="1" x14ac:dyDescent="0.3">
      <c r="A5" s="2"/>
      <c r="B5" s="2"/>
      <c r="C5" s="2"/>
      <c r="D5" s="2"/>
      <c r="E5" s="2"/>
      <c r="F5" s="2"/>
      <c r="G5" s="2"/>
    </row>
    <row r="6" spans="1:7" ht="9.75" customHeight="1" x14ac:dyDescent="0.3">
      <c r="A6" s="3"/>
      <c r="B6" s="4"/>
      <c r="C6" s="4"/>
      <c r="D6" s="4"/>
      <c r="E6" s="4"/>
      <c r="F6" s="4"/>
      <c r="G6" s="5"/>
    </row>
    <row r="7" spans="1:7" s="6" customFormat="1" ht="44.25" customHeight="1" x14ac:dyDescent="0.2">
      <c r="C7" s="13" t="s">
        <v>2</v>
      </c>
      <c r="D7" s="13" t="s">
        <v>5</v>
      </c>
      <c r="E7" s="13" t="s">
        <v>1</v>
      </c>
    </row>
    <row r="8" spans="1:7" s="6" customFormat="1" ht="18" customHeight="1" x14ac:dyDescent="0.2">
      <c r="C8" s="70" t="s">
        <v>44</v>
      </c>
      <c r="D8" s="71">
        <v>17</v>
      </c>
      <c r="E8" s="73">
        <f>D8/D14</f>
        <v>0.40476190476190477</v>
      </c>
    </row>
    <row r="9" spans="1:7" s="6" customFormat="1" ht="18" customHeight="1" x14ac:dyDescent="0.2">
      <c r="C9" s="70"/>
      <c r="D9" s="71"/>
      <c r="E9" s="73"/>
    </row>
    <row r="10" spans="1:7" s="6" customFormat="1" ht="18" customHeight="1" x14ac:dyDescent="0.2">
      <c r="C10" s="70" t="s">
        <v>45</v>
      </c>
      <c r="D10" s="71">
        <v>17</v>
      </c>
      <c r="E10" s="73">
        <f>D10/D14</f>
        <v>0.40476190476190477</v>
      </c>
    </row>
    <row r="11" spans="1:7" s="6" customFormat="1" ht="18" customHeight="1" x14ac:dyDescent="0.2">
      <c r="C11" s="70"/>
      <c r="D11" s="71"/>
      <c r="E11" s="73"/>
    </row>
    <row r="12" spans="1:7" s="6" customFormat="1" ht="18" customHeight="1" x14ac:dyDescent="0.2">
      <c r="C12" s="70" t="s">
        <v>46</v>
      </c>
      <c r="D12" s="71">
        <v>8</v>
      </c>
      <c r="E12" s="73">
        <f>D12/D14</f>
        <v>0.19047619047619047</v>
      </c>
    </row>
    <row r="13" spans="1:7" s="6" customFormat="1" ht="18" customHeight="1" x14ac:dyDescent="0.2">
      <c r="C13" s="70"/>
      <c r="D13" s="71"/>
      <c r="E13" s="73"/>
    </row>
    <row r="14" spans="1:7" s="6" customFormat="1" ht="33" customHeight="1" x14ac:dyDescent="0.2">
      <c r="C14" s="14" t="s">
        <v>0</v>
      </c>
      <c r="D14" s="15">
        <f>SUM(D8:D13)</f>
        <v>42</v>
      </c>
      <c r="E14" s="16">
        <f>SUM(E8:E13)</f>
        <v>1</v>
      </c>
    </row>
    <row r="15" spans="1:7" s="7" customFormat="1" ht="18" customHeight="1" x14ac:dyDescent="0.2">
      <c r="B15" s="8"/>
      <c r="E15" s="9"/>
    </row>
    <row r="16" spans="1:7" s="7" customFormat="1" ht="18" customHeight="1" x14ac:dyDescent="0.2">
      <c r="B16" s="8"/>
      <c r="E16" s="9"/>
    </row>
    <row r="17" spans="2:6" s="7" customFormat="1" ht="18" customHeight="1" x14ac:dyDescent="0.2">
      <c r="B17" s="8"/>
      <c r="E17" s="9"/>
    </row>
    <row r="18" spans="2:6" ht="10.5" customHeight="1" x14ac:dyDescent="0.2">
      <c r="B18" s="10"/>
      <c r="C18" s="10"/>
      <c r="D18" s="10"/>
      <c r="E18" s="10"/>
      <c r="F18" s="10"/>
    </row>
    <row r="19" spans="2:6" ht="10.5" customHeight="1" x14ac:dyDescent="0.2">
      <c r="B19" s="10"/>
      <c r="C19" s="10"/>
      <c r="D19" s="10"/>
      <c r="E19" s="10"/>
      <c r="F19" s="10"/>
    </row>
    <row r="20" spans="2:6" ht="11.25" customHeight="1" x14ac:dyDescent="0.2">
      <c r="B20" s="10"/>
      <c r="C20" s="10"/>
      <c r="D20" s="10"/>
      <c r="E20" s="10"/>
      <c r="F20" s="10"/>
    </row>
    <row r="21" spans="2:6" ht="15" customHeight="1" x14ac:dyDescent="0.2">
      <c r="B21" s="10"/>
      <c r="C21" s="10"/>
      <c r="D21" s="10"/>
      <c r="E21" s="10"/>
      <c r="F21" s="10"/>
    </row>
    <row r="22" spans="2:6" ht="15" customHeight="1" x14ac:dyDescent="0.2">
      <c r="B22" s="10"/>
      <c r="C22" s="10"/>
      <c r="D22" s="10"/>
      <c r="E22" s="10"/>
      <c r="F22" s="10"/>
    </row>
    <row r="23" spans="2:6" ht="15" customHeight="1" x14ac:dyDescent="0.2">
      <c r="B23" s="10"/>
      <c r="C23" s="10"/>
      <c r="D23" s="10"/>
      <c r="E23" s="10"/>
      <c r="F23" s="10"/>
    </row>
    <row r="24" spans="2:6" ht="15" customHeight="1" x14ac:dyDescent="0.2">
      <c r="B24" s="10"/>
      <c r="C24" s="10"/>
      <c r="D24" s="10"/>
      <c r="E24" s="10"/>
      <c r="F24" s="10"/>
    </row>
    <row r="25" spans="2:6" ht="15" customHeight="1" x14ac:dyDescent="0.2">
      <c r="B25" s="10"/>
      <c r="C25" s="10"/>
      <c r="D25" s="10"/>
      <c r="E25" s="10"/>
      <c r="F25" s="10"/>
    </row>
    <row r="34" spans="1:9" ht="13.5" customHeight="1" x14ac:dyDescent="0.3">
      <c r="A34" s="11"/>
      <c r="B34" s="4"/>
      <c r="C34" s="4"/>
      <c r="D34" s="4"/>
      <c r="E34" s="4"/>
      <c r="F34" s="4"/>
      <c r="G34" s="11"/>
      <c r="H34" s="11"/>
      <c r="I34" s="11"/>
    </row>
    <row r="35" spans="1:9" ht="13.5" customHeight="1" x14ac:dyDescent="0.3">
      <c r="A35" s="11"/>
      <c r="B35" s="4"/>
      <c r="C35" s="4"/>
      <c r="D35" s="4"/>
      <c r="E35" s="4"/>
      <c r="F35" s="4"/>
      <c r="G35" s="11"/>
      <c r="H35" s="11"/>
      <c r="I35" s="11"/>
    </row>
    <row r="36" spans="1:9" ht="15" customHeight="1" x14ac:dyDescent="0.3">
      <c r="B36" s="4"/>
      <c r="C36" s="4"/>
      <c r="D36" s="4"/>
      <c r="E36" s="4"/>
      <c r="F36" s="4"/>
    </row>
    <row r="37" spans="1:9" ht="15" customHeight="1" x14ac:dyDescent="0.3">
      <c r="B37" s="4"/>
      <c r="C37" s="4"/>
      <c r="D37" s="4"/>
      <c r="E37" s="4"/>
      <c r="F37" s="4"/>
    </row>
    <row r="41" spans="1:9" x14ac:dyDescent="0.2">
      <c r="C41" s="74"/>
      <c r="D41" s="74"/>
      <c r="E41" s="74"/>
    </row>
    <row r="43" spans="1:9" x14ac:dyDescent="0.2">
      <c r="C43" s="74"/>
      <c r="D43" s="74"/>
      <c r="E43" s="74"/>
    </row>
    <row r="44" spans="1:9" ht="15" customHeight="1" x14ac:dyDescent="0.2">
      <c r="B44" s="75"/>
      <c r="C44" s="75"/>
      <c r="D44" s="75"/>
      <c r="E44" s="75"/>
      <c r="F44" s="75"/>
    </row>
    <row r="45" spans="1:9" ht="5.25" customHeight="1" x14ac:dyDescent="0.2"/>
    <row r="46" spans="1:9" ht="11.25" customHeight="1" x14ac:dyDescent="0.2"/>
    <row r="47" spans="1:9" ht="43.5" customHeight="1" x14ac:dyDescent="0.2">
      <c r="B47" s="69" t="s">
        <v>47</v>
      </c>
      <c r="C47" s="69"/>
      <c r="D47" s="69"/>
      <c r="E47" s="69"/>
      <c r="F47" s="69"/>
      <c r="G47" s="12"/>
    </row>
    <row r="48" spans="1:9" ht="13.5" customHeight="1" x14ac:dyDescent="0.2">
      <c r="A48" s="12"/>
      <c r="B48" s="69"/>
      <c r="C48" s="69"/>
      <c r="D48" s="69"/>
      <c r="E48" s="69"/>
      <c r="F48" s="69"/>
      <c r="G48" s="12"/>
    </row>
    <row r="49" ht="11.25" customHeight="1" x14ac:dyDescent="0.2"/>
    <row r="50" ht="11.25" customHeight="1" x14ac:dyDescent="0.2"/>
    <row r="51" ht="11.25" customHeight="1" x14ac:dyDescent="0.2"/>
    <row r="52" ht="11.25" customHeight="1" x14ac:dyDescent="0.2"/>
  </sheetData>
  <mergeCells count="16">
    <mergeCell ref="B47:F48"/>
    <mergeCell ref="C12:C13"/>
    <mergeCell ref="D12:D13"/>
    <mergeCell ref="A1:G1"/>
    <mergeCell ref="E12:E13"/>
    <mergeCell ref="C41:E41"/>
    <mergeCell ref="C43:E43"/>
    <mergeCell ref="B44:F44"/>
    <mergeCell ref="A3:G3"/>
    <mergeCell ref="A4:G4"/>
    <mergeCell ref="C10:C11"/>
    <mergeCell ref="D10:D11"/>
    <mergeCell ref="E10:E11"/>
    <mergeCell ref="C8:C9"/>
    <mergeCell ref="D8:D9"/>
    <mergeCell ref="E8:E9"/>
  </mergeCells>
  <printOptions horizontalCentered="1"/>
  <pageMargins left="0.24" right="0.17" top="1.3" bottom="0.61" header="0.81" footer="0.35"/>
  <pageSetup scale="70" orientation="portrait" r:id="rId1"/>
  <headerFooter alignWithMargins="0">
    <oddHeader>&amp;L&amp;"Verdana,Negrita"&amp;12MINISTERIO DE INTERIOR Y POLICIA&amp;R&amp;"Verdana,Negrita"BO-EST-42
Versión: 01</oddHeader>
    <oddFooter>&amp;C&amp;"Verdana,Negrita"&amp;K03-016Dirección de Planificación y Desarrollo / Departamento de Estadísticas&amp;R&amp;"Verdana,Normal"&amp;11 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2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20.85546875" style="18" customWidth="1"/>
    <col min="2" max="2" width="34.28515625" style="18" customWidth="1"/>
    <col min="3" max="3" width="23.140625" style="18" customWidth="1"/>
    <col min="4" max="4" width="20.85546875" style="18" customWidth="1"/>
    <col min="5" max="5" width="11.140625" style="18" customWidth="1"/>
    <col min="6" max="6" width="19.42578125" style="18" customWidth="1"/>
    <col min="7" max="16384" width="11.42578125" style="18"/>
  </cols>
  <sheetData>
    <row r="1" spans="1:6" ht="26.25" customHeight="1" x14ac:dyDescent="0.2">
      <c r="B1" s="62" t="s">
        <v>4</v>
      </c>
      <c r="C1" s="62"/>
      <c r="D1" s="62"/>
      <c r="E1" s="19"/>
      <c r="F1" s="20"/>
    </row>
    <row r="2" spans="1:6" ht="6.75" customHeight="1" x14ac:dyDescent="0.2">
      <c r="A2" s="19"/>
      <c r="B2" s="19"/>
      <c r="C2" s="19"/>
      <c r="D2" s="19"/>
      <c r="E2" s="19"/>
    </row>
    <row r="3" spans="1:6" ht="42.75" customHeight="1" x14ac:dyDescent="0.3">
      <c r="B3" s="68" t="s">
        <v>6</v>
      </c>
      <c r="C3" s="63"/>
      <c r="D3" s="63"/>
      <c r="E3" s="21"/>
      <c r="F3" s="21"/>
    </row>
    <row r="4" spans="1:6" ht="25.5" customHeight="1" x14ac:dyDescent="0.3">
      <c r="A4" s="22"/>
      <c r="B4" s="64" t="s">
        <v>41</v>
      </c>
      <c r="C4" s="64"/>
      <c r="D4" s="64"/>
      <c r="E4" s="23"/>
      <c r="F4" s="23"/>
    </row>
    <row r="5" spans="1:6" ht="10.5" customHeight="1" x14ac:dyDescent="0.3">
      <c r="A5" s="24"/>
      <c r="B5" s="24"/>
      <c r="C5" s="24"/>
      <c r="D5" s="24"/>
      <c r="E5" s="24"/>
      <c r="F5" s="24"/>
    </row>
    <row r="6" spans="1:6" ht="12" customHeight="1" x14ac:dyDescent="0.3">
      <c r="A6" s="25"/>
      <c r="B6" s="26"/>
      <c r="C6" s="26"/>
      <c r="D6" s="26"/>
      <c r="E6" s="26"/>
      <c r="F6" s="27"/>
    </row>
    <row r="7" spans="1:6" s="28" customFormat="1" ht="30" customHeight="1" x14ac:dyDescent="0.2">
      <c r="B7" s="65" t="s">
        <v>7</v>
      </c>
      <c r="C7" s="65" t="s">
        <v>5</v>
      </c>
      <c r="D7" s="65" t="s">
        <v>1</v>
      </c>
    </row>
    <row r="8" spans="1:6" s="28" customFormat="1" ht="20.25" customHeight="1" x14ac:dyDescent="0.2">
      <c r="B8" s="65"/>
      <c r="C8" s="65"/>
      <c r="D8" s="65"/>
    </row>
    <row r="9" spans="1:6" s="28" customFormat="1" ht="35.25" customHeight="1" x14ac:dyDescent="0.2">
      <c r="B9" s="29" t="s">
        <v>8</v>
      </c>
      <c r="C9" s="30">
        <v>40</v>
      </c>
      <c r="D9" s="59">
        <f>C9/C12</f>
        <v>0.95238095238095233</v>
      </c>
    </row>
    <row r="10" spans="1:6" s="28" customFormat="1" ht="35.25" customHeight="1" x14ac:dyDescent="0.2">
      <c r="B10" s="29" t="s">
        <v>9</v>
      </c>
      <c r="C10" s="30">
        <v>2</v>
      </c>
      <c r="D10" s="59">
        <f>C10/C12</f>
        <v>4.7619047619047616E-2</v>
      </c>
    </row>
    <row r="11" spans="1:6" s="28" customFormat="1" ht="35.25" customHeight="1" x14ac:dyDescent="0.2">
      <c r="B11" s="29" t="s">
        <v>10</v>
      </c>
      <c r="C11" s="30">
        <v>0</v>
      </c>
      <c r="D11" s="59">
        <v>0</v>
      </c>
    </row>
    <row r="12" spans="1:6" s="28" customFormat="1" ht="36.75" customHeight="1" x14ac:dyDescent="0.2">
      <c r="B12" s="32" t="s">
        <v>0</v>
      </c>
      <c r="C12" s="33">
        <f>SUM(C9:C11)</f>
        <v>42</v>
      </c>
      <c r="D12" s="16">
        <f>SUM(D9:D11)</f>
        <v>1</v>
      </c>
    </row>
    <row r="13" spans="1:6" s="34" customFormat="1" ht="33.75" customHeight="1" x14ac:dyDescent="0.2">
      <c r="D13" s="35"/>
    </row>
    <row r="14" spans="1:6" ht="10.5" customHeight="1" x14ac:dyDescent="0.2">
      <c r="B14" s="36"/>
      <c r="C14" s="36"/>
      <c r="D14" s="36"/>
      <c r="E14" s="36"/>
    </row>
    <row r="15" spans="1:6" ht="10.5" customHeight="1" x14ac:dyDescent="0.2">
      <c r="B15" s="36"/>
      <c r="C15" s="36"/>
      <c r="D15" s="36"/>
      <c r="E15" s="36"/>
    </row>
    <row r="16" spans="1:6" ht="11.25" customHeight="1" x14ac:dyDescent="0.2">
      <c r="B16" s="36"/>
      <c r="C16" s="36"/>
      <c r="D16" s="36"/>
      <c r="E16" s="36"/>
    </row>
    <row r="17" spans="1:8" ht="15" customHeight="1" x14ac:dyDescent="0.2">
      <c r="B17" s="36"/>
      <c r="C17" s="36"/>
      <c r="D17" s="36"/>
      <c r="E17" s="36"/>
    </row>
    <row r="18" spans="1:8" ht="15" customHeight="1" x14ac:dyDescent="0.2">
      <c r="B18" s="36"/>
      <c r="C18" s="36"/>
      <c r="D18" s="36"/>
      <c r="E18" s="36"/>
    </row>
    <row r="19" spans="1:8" ht="15" customHeight="1" x14ac:dyDescent="0.2">
      <c r="B19" s="36"/>
      <c r="C19" s="36"/>
      <c r="D19" s="36"/>
      <c r="E19" s="36"/>
    </row>
    <row r="20" spans="1:8" ht="15" customHeight="1" x14ac:dyDescent="0.2">
      <c r="B20" s="36"/>
      <c r="C20" s="36"/>
      <c r="D20" s="36"/>
      <c r="E20" s="36"/>
    </row>
    <row r="21" spans="1:8" ht="15" customHeight="1" x14ac:dyDescent="0.2">
      <c r="B21" s="36"/>
      <c r="C21" s="36"/>
      <c r="D21" s="36"/>
      <c r="E21" s="36"/>
    </row>
    <row r="30" spans="1:8" ht="13.5" customHeight="1" x14ac:dyDescent="0.3">
      <c r="A30" s="37"/>
      <c r="B30" s="26"/>
      <c r="C30" s="26"/>
      <c r="D30" s="26"/>
      <c r="E30" s="26"/>
      <c r="F30" s="37"/>
      <c r="G30" s="37"/>
      <c r="H30" s="37"/>
    </row>
    <row r="31" spans="1:8" ht="13.5" customHeight="1" x14ac:dyDescent="0.3">
      <c r="A31" s="37"/>
      <c r="B31" s="26"/>
      <c r="C31" s="26"/>
      <c r="D31" s="26"/>
      <c r="E31" s="26"/>
      <c r="F31" s="37"/>
      <c r="G31" s="37"/>
      <c r="H31" s="37"/>
    </row>
    <row r="32" spans="1:8" ht="15" customHeight="1" x14ac:dyDescent="0.3">
      <c r="B32" s="26"/>
      <c r="C32" s="26"/>
      <c r="D32" s="26"/>
      <c r="E32" s="26"/>
    </row>
    <row r="33" spans="1:7" ht="15" customHeight="1" x14ac:dyDescent="0.3">
      <c r="B33" s="26"/>
      <c r="C33" s="26"/>
      <c r="D33" s="26"/>
      <c r="E33" s="26"/>
    </row>
    <row r="37" spans="1:7" x14ac:dyDescent="0.2">
      <c r="B37" s="60"/>
      <c r="C37" s="60"/>
      <c r="D37" s="60"/>
    </row>
    <row r="39" spans="1:7" x14ac:dyDescent="0.2">
      <c r="B39" s="60"/>
      <c r="C39" s="60"/>
      <c r="D39" s="60"/>
    </row>
    <row r="40" spans="1:7" ht="15" customHeight="1" x14ac:dyDescent="0.2">
      <c r="B40" s="66"/>
      <c r="C40" s="66"/>
      <c r="D40" s="66"/>
      <c r="E40" s="66"/>
    </row>
    <row r="41" spans="1:7" ht="5.25" customHeight="1" x14ac:dyDescent="0.2"/>
    <row r="42" spans="1:7" ht="14.25" customHeight="1" x14ac:dyDescent="0.2"/>
    <row r="43" spans="1:7" ht="8.25" customHeight="1" x14ac:dyDescent="0.2"/>
    <row r="44" spans="1:7" ht="11.25" customHeight="1" x14ac:dyDescent="0.2"/>
    <row r="45" spans="1:7" ht="29.25" customHeight="1" x14ac:dyDescent="0.2">
      <c r="B45" s="67" t="s">
        <v>48</v>
      </c>
      <c r="C45" s="67"/>
      <c r="D45" s="67"/>
      <c r="E45" s="38"/>
      <c r="F45" s="38"/>
      <c r="G45" s="38"/>
    </row>
    <row r="46" spans="1:7" ht="27" customHeight="1" x14ac:dyDescent="0.2">
      <c r="A46" s="38"/>
      <c r="B46" s="67"/>
      <c r="C46" s="67"/>
      <c r="D46" s="67"/>
      <c r="E46" s="38"/>
      <c r="F46" s="38"/>
      <c r="G46" s="38"/>
    </row>
    <row r="47" spans="1:7" ht="11.25" customHeight="1" x14ac:dyDescent="0.2"/>
    <row r="48" spans="1:7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</sheetData>
  <mergeCells count="10">
    <mergeCell ref="B37:D37"/>
    <mergeCell ref="B39:D39"/>
    <mergeCell ref="B40:E40"/>
    <mergeCell ref="B45:D46"/>
    <mergeCell ref="B1:D1"/>
    <mergeCell ref="B3:D3"/>
    <mergeCell ref="B4:D4"/>
    <mergeCell ref="B7:B8"/>
    <mergeCell ref="C7:C8"/>
    <mergeCell ref="D7:D8"/>
  </mergeCells>
  <printOptions horizontalCentered="1"/>
  <pageMargins left="0.24" right="0.17" top="1.37" bottom="0.61" header="0.85" footer="0.39"/>
  <pageSetup scale="70" orientation="portrait" r:id="rId1"/>
  <headerFooter alignWithMargins="0">
    <oddHeader>&amp;L&amp;"Verdana,Negrita"&amp;12MINISTERIO DE INTERIOR Y POLICIA&amp;R&amp;"Verdana,Negrita"BO-EST-43
Versión: 01</oddHeader>
    <oddFooter>&amp;C&amp;"Verdana,Negrita"&amp;K03-016Dirección de Planificación y Desarrollo / Departamento de Estadísticas&amp;R&amp;"Verdana,Normal"&amp;11 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49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7" style="18" customWidth="1"/>
    <col min="2" max="2" width="31" style="18" customWidth="1"/>
    <col min="3" max="3" width="24.28515625" style="18" customWidth="1"/>
    <col min="4" max="4" width="20.5703125" style="18" customWidth="1"/>
    <col min="5" max="5" width="3.7109375" style="18" customWidth="1"/>
    <col min="6" max="6" width="3.5703125" style="18" customWidth="1"/>
    <col min="7" max="16384" width="11.42578125" style="18"/>
  </cols>
  <sheetData>
    <row r="1" spans="1:6" ht="26.25" customHeight="1" x14ac:dyDescent="0.2">
      <c r="A1" s="78" t="s">
        <v>23</v>
      </c>
      <c r="B1" s="78"/>
      <c r="C1" s="78"/>
      <c r="D1" s="78"/>
      <c r="E1" s="78"/>
      <c r="F1" s="20"/>
    </row>
    <row r="2" spans="1:6" ht="9.75" customHeight="1" x14ac:dyDescent="0.2"/>
    <row r="3" spans="1:6" ht="25.5" customHeight="1" x14ac:dyDescent="0.2">
      <c r="A3" s="63" t="s">
        <v>24</v>
      </c>
      <c r="B3" s="63"/>
      <c r="C3" s="63"/>
      <c r="D3" s="63"/>
      <c r="E3" s="63"/>
      <c r="F3" s="50"/>
    </row>
    <row r="4" spans="1:6" ht="25.5" customHeight="1" x14ac:dyDescent="0.3">
      <c r="A4" s="64" t="s">
        <v>41</v>
      </c>
      <c r="B4" s="64"/>
      <c r="C4" s="64"/>
      <c r="D4" s="64"/>
      <c r="E4" s="64"/>
      <c r="F4" s="23"/>
    </row>
    <row r="5" spans="1:6" ht="9" customHeight="1" x14ac:dyDescent="0.3">
      <c r="A5" s="24"/>
      <c r="B5" s="24"/>
      <c r="C5" s="24"/>
      <c r="D5" s="24"/>
      <c r="E5" s="24"/>
      <c r="F5" s="24"/>
    </row>
    <row r="6" spans="1:6" ht="10.5" customHeight="1" x14ac:dyDescent="0.3">
      <c r="A6" s="25"/>
      <c r="B6" s="26"/>
      <c r="C6" s="26"/>
      <c r="D6" s="26"/>
      <c r="E6" s="26"/>
      <c r="F6" s="27"/>
    </row>
    <row r="7" spans="1:6" s="28" customFormat="1" ht="21" customHeight="1" x14ac:dyDescent="0.2">
      <c r="B7" s="65" t="s">
        <v>25</v>
      </c>
      <c r="C7" s="65" t="s">
        <v>5</v>
      </c>
      <c r="D7" s="65" t="s">
        <v>1</v>
      </c>
    </row>
    <row r="8" spans="1:6" s="28" customFormat="1" ht="26.25" customHeight="1" x14ac:dyDescent="0.2">
      <c r="B8" s="65"/>
      <c r="C8" s="65"/>
      <c r="D8" s="65"/>
    </row>
    <row r="9" spans="1:6" s="28" customFormat="1" ht="35.25" customHeight="1" x14ac:dyDescent="0.2">
      <c r="B9" s="29" t="s">
        <v>26</v>
      </c>
      <c r="C9" s="30">
        <v>21</v>
      </c>
      <c r="D9" s="31">
        <f>C9/C12</f>
        <v>0.5</v>
      </c>
    </row>
    <row r="10" spans="1:6" s="28" customFormat="1" ht="35.25" customHeight="1" x14ac:dyDescent="0.2">
      <c r="B10" s="29" t="s">
        <v>27</v>
      </c>
      <c r="C10" s="30">
        <v>21</v>
      </c>
      <c r="D10" s="31">
        <f>C10/C12</f>
        <v>0.5</v>
      </c>
    </row>
    <row r="11" spans="1:6" s="28" customFormat="1" ht="35.25" hidden="1" customHeight="1" x14ac:dyDescent="0.2">
      <c r="B11" s="29"/>
      <c r="C11" s="30"/>
      <c r="D11" s="17">
        <f>C11/C12</f>
        <v>0</v>
      </c>
    </row>
    <row r="12" spans="1:6" s="28" customFormat="1" ht="32.25" customHeight="1" x14ac:dyDescent="0.2">
      <c r="B12" s="32" t="s">
        <v>0</v>
      </c>
      <c r="C12" s="33">
        <f>SUM(C9:C11)</f>
        <v>42</v>
      </c>
      <c r="D12" s="16">
        <f>SUM(D9:D11)</f>
        <v>1</v>
      </c>
    </row>
    <row r="13" spans="1:6" s="28" customFormat="1" ht="32.25" customHeight="1" x14ac:dyDescent="0.2">
      <c r="B13" s="51"/>
      <c r="C13" s="52"/>
      <c r="D13" s="53"/>
    </row>
    <row r="14" spans="1:6" s="34" customFormat="1" ht="12.75" customHeight="1" x14ac:dyDescent="0.2">
      <c r="D14" s="35"/>
    </row>
    <row r="15" spans="1:6" ht="15" customHeight="1" x14ac:dyDescent="0.2">
      <c r="B15" s="36"/>
      <c r="C15" s="36"/>
      <c r="D15" s="36"/>
      <c r="E15" s="36"/>
    </row>
    <row r="16" spans="1:6" ht="15" customHeight="1" x14ac:dyDescent="0.2">
      <c r="B16" s="36"/>
      <c r="C16" s="36"/>
      <c r="D16" s="36"/>
      <c r="E16" s="36"/>
    </row>
    <row r="17" spans="1:8" ht="15" customHeight="1" x14ac:dyDescent="0.2">
      <c r="B17" s="36"/>
      <c r="C17" s="36"/>
      <c r="D17" s="36"/>
      <c r="E17" s="36"/>
    </row>
    <row r="18" spans="1:8" ht="15" customHeight="1" x14ac:dyDescent="0.2">
      <c r="B18" s="36"/>
      <c r="C18" s="36"/>
      <c r="D18" s="36"/>
      <c r="E18" s="36"/>
    </row>
    <row r="27" spans="1:8" ht="13.5" customHeight="1" x14ac:dyDescent="0.3">
      <c r="A27" s="37"/>
      <c r="B27" s="26"/>
      <c r="C27" s="26"/>
      <c r="D27" s="26"/>
      <c r="E27" s="26"/>
      <c r="F27" s="37"/>
      <c r="G27" s="37"/>
      <c r="H27" s="37"/>
    </row>
    <row r="28" spans="1:8" ht="13.5" customHeight="1" x14ac:dyDescent="0.3">
      <c r="A28" s="37"/>
      <c r="B28" s="26"/>
      <c r="C28" s="26"/>
      <c r="D28" s="26"/>
      <c r="E28" s="26"/>
      <c r="F28" s="37"/>
      <c r="G28" s="37"/>
      <c r="H28" s="37"/>
    </row>
    <row r="29" spans="1:8" ht="15" customHeight="1" x14ac:dyDescent="0.3">
      <c r="B29" s="26"/>
      <c r="C29" s="26"/>
      <c r="D29" s="26"/>
      <c r="E29" s="26"/>
    </row>
    <row r="30" spans="1:8" ht="15" customHeight="1" x14ac:dyDescent="0.3">
      <c r="B30" s="26"/>
      <c r="C30" s="26"/>
      <c r="D30" s="26"/>
      <c r="E30" s="26"/>
    </row>
    <row r="34" spans="1:6" x14ac:dyDescent="0.2">
      <c r="B34" s="60"/>
      <c r="C34" s="60"/>
      <c r="D34" s="60"/>
    </row>
    <row r="36" spans="1:6" x14ac:dyDescent="0.2">
      <c r="B36" s="60"/>
      <c r="C36" s="60"/>
      <c r="D36" s="60"/>
    </row>
    <row r="37" spans="1:6" ht="15" customHeight="1" x14ac:dyDescent="0.2">
      <c r="B37" s="66"/>
      <c r="C37" s="66"/>
      <c r="D37" s="66"/>
      <c r="E37" s="66"/>
    </row>
    <row r="38" spans="1:6" ht="12.75" customHeight="1" x14ac:dyDescent="0.2"/>
    <row r="39" spans="1:6" ht="8.25" customHeight="1" x14ac:dyDescent="0.2"/>
    <row r="40" spans="1:6" ht="27" customHeight="1" x14ac:dyDescent="0.2">
      <c r="A40" s="46"/>
      <c r="B40" s="67" t="s">
        <v>49</v>
      </c>
      <c r="C40" s="67"/>
      <c r="D40" s="67"/>
      <c r="E40" s="67"/>
      <c r="F40" s="67"/>
    </row>
    <row r="41" spans="1:6" ht="23.25" customHeight="1" x14ac:dyDescent="0.2">
      <c r="A41" s="46"/>
      <c r="B41" s="67"/>
      <c r="C41" s="67"/>
      <c r="D41" s="67"/>
      <c r="E41" s="67"/>
      <c r="F41" s="67"/>
    </row>
    <row r="42" spans="1:6" ht="7.5" customHeight="1" x14ac:dyDescent="0.2">
      <c r="A42" s="46"/>
      <c r="B42" s="67"/>
      <c r="C42" s="67"/>
      <c r="D42" s="67"/>
      <c r="E42" s="67"/>
      <c r="F42" s="67"/>
    </row>
    <row r="43" spans="1:6" ht="9" customHeight="1" x14ac:dyDescent="0.2">
      <c r="A43" s="46"/>
      <c r="B43" s="46"/>
      <c r="C43" s="46"/>
      <c r="D43" s="46"/>
      <c r="E43" s="46"/>
      <c r="F43" s="46"/>
    </row>
    <row r="44" spans="1:6" ht="11.25" customHeight="1" x14ac:dyDescent="0.2"/>
    <row r="45" spans="1:6" ht="11.25" customHeight="1" x14ac:dyDescent="0.2"/>
    <row r="46" spans="1:6" ht="11.25" customHeight="1" x14ac:dyDescent="0.2"/>
    <row r="47" spans="1:6" ht="11.25" customHeight="1" x14ac:dyDescent="0.2"/>
    <row r="48" spans="1:6" ht="11.25" customHeight="1" x14ac:dyDescent="0.2"/>
    <row r="49" ht="11.25" customHeight="1" x14ac:dyDescent="0.2"/>
  </sheetData>
  <mergeCells count="10">
    <mergeCell ref="B34:D34"/>
    <mergeCell ref="B36:D36"/>
    <mergeCell ref="B37:E37"/>
    <mergeCell ref="B40:F42"/>
    <mergeCell ref="A1:E1"/>
    <mergeCell ref="A3:E3"/>
    <mergeCell ref="A4:E4"/>
    <mergeCell ref="B7:B8"/>
    <mergeCell ref="C7:C8"/>
    <mergeCell ref="D7:D8"/>
  </mergeCells>
  <printOptions horizontalCentered="1"/>
  <pageMargins left="0.7" right="0.17" top="1.37" bottom="0.62" header="0.85" footer="0.38"/>
  <pageSetup scale="70" orientation="portrait" r:id="rId1"/>
  <headerFooter alignWithMargins="0">
    <oddHeader>&amp;L&amp;"Verdana,Negrita"&amp;12&amp;K01+000MINISTERIO DE INTERIOR Y POLICIA&amp;R&amp;"Verdana,Negrita"&amp;K01+000BO-EST-44
Versión: 01</oddHeader>
    <oddFooter>&amp;C&amp;"Verdana,Negrita"&amp;K03-013Dirección de Planificación y Desarrollo / Departamento de Estadísticas&amp;R&amp;"Verdana,Normal"&amp;11 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67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13.5703125" style="18" customWidth="1"/>
    <col min="2" max="2" width="8.28515625" style="18" customWidth="1"/>
    <col min="3" max="3" width="26.42578125" style="18" customWidth="1"/>
    <col min="4" max="4" width="22.7109375" style="18" customWidth="1"/>
    <col min="5" max="5" width="19.42578125" style="18" customWidth="1"/>
    <col min="6" max="6" width="9" style="18" customWidth="1"/>
    <col min="7" max="16384" width="11.42578125" style="18"/>
  </cols>
  <sheetData>
    <row r="1" spans="1:7" ht="26.25" customHeight="1" x14ac:dyDescent="0.2">
      <c r="A1" s="62" t="s">
        <v>4</v>
      </c>
      <c r="B1" s="62"/>
      <c r="C1" s="62"/>
      <c r="D1" s="62"/>
      <c r="E1" s="62"/>
      <c r="F1" s="62"/>
      <c r="G1" s="62"/>
    </row>
    <row r="2" spans="1:7" ht="3.75" customHeight="1" x14ac:dyDescent="0.2"/>
    <row r="3" spans="1:7" ht="51.75" customHeight="1" x14ac:dyDescent="0.2">
      <c r="A3" s="68" t="s">
        <v>34</v>
      </c>
      <c r="B3" s="68"/>
      <c r="C3" s="68"/>
      <c r="D3" s="68"/>
      <c r="E3" s="68"/>
      <c r="F3" s="68"/>
      <c r="G3" s="68"/>
    </row>
    <row r="4" spans="1:7" ht="23.25" customHeight="1" x14ac:dyDescent="0.2">
      <c r="A4" s="64" t="s">
        <v>41</v>
      </c>
      <c r="B4" s="64"/>
      <c r="C4" s="64"/>
      <c r="D4" s="64"/>
      <c r="E4" s="64"/>
      <c r="F4" s="64"/>
      <c r="G4" s="64"/>
    </row>
    <row r="5" spans="1:7" ht="12" customHeight="1" x14ac:dyDescent="0.3">
      <c r="A5" s="24"/>
      <c r="B5" s="24"/>
      <c r="C5" s="24"/>
      <c r="D5" s="24"/>
      <c r="E5" s="24"/>
      <c r="F5" s="24"/>
      <c r="G5" s="24"/>
    </row>
    <row r="6" spans="1:7" ht="9" customHeight="1" x14ac:dyDescent="0.3">
      <c r="A6" s="25"/>
      <c r="B6" s="26"/>
      <c r="C6" s="26"/>
      <c r="D6" s="26"/>
      <c r="E6" s="26"/>
      <c r="F6" s="26"/>
      <c r="G6" s="27"/>
    </row>
    <row r="7" spans="1:7" s="28" customFormat="1" ht="36" customHeight="1" x14ac:dyDescent="0.2">
      <c r="C7" s="55" t="s">
        <v>2</v>
      </c>
      <c r="D7" s="55" t="s">
        <v>5</v>
      </c>
      <c r="E7" s="55" t="s">
        <v>1</v>
      </c>
    </row>
    <row r="8" spans="1:7" s="28" customFormat="1" ht="10.5" customHeight="1" x14ac:dyDescent="0.2">
      <c r="C8" s="79" t="s">
        <v>44</v>
      </c>
      <c r="D8" s="82">
        <v>0</v>
      </c>
      <c r="E8" s="81">
        <f>D8/D32</f>
        <v>0</v>
      </c>
    </row>
    <row r="9" spans="1:7" s="28" customFormat="1" ht="18" customHeight="1" x14ac:dyDescent="0.2">
      <c r="C9" s="79"/>
      <c r="D9" s="82"/>
      <c r="E9" s="81"/>
    </row>
    <row r="10" spans="1:7" s="28" customFormat="1" ht="10.5" customHeight="1" x14ac:dyDescent="0.2">
      <c r="C10" s="79" t="s">
        <v>45</v>
      </c>
      <c r="D10" s="82">
        <v>3</v>
      </c>
      <c r="E10" s="81">
        <f>D10/D32</f>
        <v>0.17647058823529413</v>
      </c>
    </row>
    <row r="11" spans="1:7" s="28" customFormat="1" ht="18" customHeight="1" x14ac:dyDescent="0.2">
      <c r="C11" s="79"/>
      <c r="D11" s="82"/>
      <c r="E11" s="81"/>
    </row>
    <row r="12" spans="1:7" s="28" customFormat="1" ht="10.5" customHeight="1" x14ac:dyDescent="0.2">
      <c r="C12" s="79" t="s">
        <v>46</v>
      </c>
      <c r="D12" s="82">
        <v>14</v>
      </c>
      <c r="E12" s="81">
        <f>D12/D32</f>
        <v>0.82352941176470584</v>
      </c>
    </row>
    <row r="13" spans="1:7" s="28" customFormat="1" ht="18" customHeight="1" x14ac:dyDescent="0.2">
      <c r="C13" s="79"/>
      <c r="D13" s="82"/>
      <c r="E13" s="81"/>
    </row>
    <row r="14" spans="1:7" s="28" customFormat="1" ht="10.5" hidden="1" customHeight="1" x14ac:dyDescent="0.2">
      <c r="C14" s="79"/>
      <c r="D14" s="80"/>
      <c r="E14" s="81"/>
    </row>
    <row r="15" spans="1:7" s="28" customFormat="1" ht="18" hidden="1" customHeight="1" x14ac:dyDescent="0.2">
      <c r="C15" s="79"/>
      <c r="D15" s="80"/>
      <c r="E15" s="81"/>
    </row>
    <row r="16" spans="1:7" s="28" customFormat="1" ht="10.5" hidden="1" customHeight="1" x14ac:dyDescent="0.2">
      <c r="C16" s="79"/>
      <c r="D16" s="80"/>
      <c r="E16" s="81"/>
    </row>
    <row r="17" spans="3:5" s="28" customFormat="1" ht="18" hidden="1" customHeight="1" x14ac:dyDescent="0.2">
      <c r="C17" s="79"/>
      <c r="D17" s="80"/>
      <c r="E17" s="81"/>
    </row>
    <row r="18" spans="3:5" s="28" customFormat="1" ht="10.5" hidden="1" customHeight="1" x14ac:dyDescent="0.2">
      <c r="C18" s="79"/>
      <c r="D18" s="80"/>
      <c r="E18" s="81"/>
    </row>
    <row r="19" spans="3:5" s="28" customFormat="1" ht="18" hidden="1" customHeight="1" x14ac:dyDescent="0.2">
      <c r="C19" s="79"/>
      <c r="D19" s="80"/>
      <c r="E19" s="81"/>
    </row>
    <row r="20" spans="3:5" s="28" customFormat="1" ht="10.5" hidden="1" customHeight="1" x14ac:dyDescent="0.2">
      <c r="C20" s="79"/>
      <c r="D20" s="80"/>
      <c r="E20" s="81"/>
    </row>
    <row r="21" spans="3:5" s="28" customFormat="1" ht="18" hidden="1" customHeight="1" x14ac:dyDescent="0.2">
      <c r="C21" s="79"/>
      <c r="D21" s="80"/>
      <c r="E21" s="81"/>
    </row>
    <row r="22" spans="3:5" s="28" customFormat="1" ht="10.5" hidden="1" customHeight="1" x14ac:dyDescent="0.2">
      <c r="C22" s="79"/>
      <c r="D22" s="80"/>
      <c r="E22" s="81"/>
    </row>
    <row r="23" spans="3:5" s="28" customFormat="1" ht="18" hidden="1" customHeight="1" x14ac:dyDescent="0.2">
      <c r="C23" s="79"/>
      <c r="D23" s="80"/>
      <c r="E23" s="81"/>
    </row>
    <row r="24" spans="3:5" s="28" customFormat="1" ht="10.5" hidden="1" customHeight="1" x14ac:dyDescent="0.2">
      <c r="C24" s="79"/>
      <c r="D24" s="80"/>
      <c r="E24" s="81"/>
    </row>
    <row r="25" spans="3:5" s="28" customFormat="1" ht="18" hidden="1" customHeight="1" x14ac:dyDescent="0.2">
      <c r="C25" s="79"/>
      <c r="D25" s="80"/>
      <c r="E25" s="81"/>
    </row>
    <row r="26" spans="3:5" s="28" customFormat="1" ht="10.5" hidden="1" customHeight="1" x14ac:dyDescent="0.2">
      <c r="C26" s="79"/>
      <c r="D26" s="80"/>
      <c r="E26" s="81"/>
    </row>
    <row r="27" spans="3:5" s="28" customFormat="1" ht="18" hidden="1" customHeight="1" x14ac:dyDescent="0.2">
      <c r="C27" s="79"/>
      <c r="D27" s="80"/>
      <c r="E27" s="81"/>
    </row>
    <row r="28" spans="3:5" s="28" customFormat="1" ht="10.5" hidden="1" customHeight="1" x14ac:dyDescent="0.2">
      <c r="C28" s="79"/>
      <c r="D28" s="80"/>
      <c r="E28" s="81"/>
    </row>
    <row r="29" spans="3:5" s="28" customFormat="1" ht="18" hidden="1" customHeight="1" x14ac:dyDescent="0.2">
      <c r="C29" s="79"/>
      <c r="D29" s="80"/>
      <c r="E29" s="81"/>
    </row>
    <row r="30" spans="3:5" s="28" customFormat="1" ht="10.5" hidden="1" customHeight="1" x14ac:dyDescent="0.2">
      <c r="C30" s="79"/>
      <c r="D30" s="80"/>
      <c r="E30" s="81"/>
    </row>
    <row r="31" spans="3:5" s="28" customFormat="1" ht="18" hidden="1" customHeight="1" x14ac:dyDescent="0.2">
      <c r="C31" s="79"/>
      <c r="D31" s="80"/>
      <c r="E31" s="81"/>
    </row>
    <row r="32" spans="3:5" s="28" customFormat="1" ht="33" customHeight="1" x14ac:dyDescent="0.2">
      <c r="C32" s="56" t="s">
        <v>0</v>
      </c>
      <c r="D32" s="33">
        <f>SUM(D8:D31)</f>
        <v>17</v>
      </c>
      <c r="E32" s="45">
        <f>SUM(E8:E31)</f>
        <v>1</v>
      </c>
    </row>
    <row r="33" spans="2:6" s="34" customFormat="1" ht="18" customHeight="1" x14ac:dyDescent="0.2">
      <c r="B33" s="57"/>
      <c r="E33" s="35"/>
    </row>
    <row r="34" spans="2:6" s="34" customFormat="1" ht="18" customHeight="1" x14ac:dyDescent="0.2">
      <c r="B34" s="57"/>
      <c r="E34" s="35"/>
    </row>
    <row r="35" spans="2:6" s="34" customFormat="1" ht="18" customHeight="1" x14ac:dyDescent="0.2">
      <c r="B35" s="57"/>
      <c r="E35" s="35"/>
    </row>
    <row r="36" spans="2:6" ht="10.5" customHeight="1" x14ac:dyDescent="0.2">
      <c r="B36" s="36"/>
      <c r="C36" s="36"/>
      <c r="D36" s="36"/>
      <c r="E36" s="36"/>
      <c r="F36" s="36"/>
    </row>
    <row r="37" spans="2:6" ht="10.5" customHeight="1" x14ac:dyDescent="0.2">
      <c r="B37" s="36"/>
      <c r="C37" s="36"/>
      <c r="D37" s="36"/>
      <c r="E37" s="36"/>
      <c r="F37" s="36"/>
    </row>
    <row r="38" spans="2:6" ht="11.25" customHeight="1" x14ac:dyDescent="0.2">
      <c r="B38" s="36"/>
      <c r="C38" s="36"/>
      <c r="D38" s="36"/>
      <c r="E38" s="36"/>
      <c r="F38" s="36"/>
    </row>
    <row r="39" spans="2:6" ht="15" customHeight="1" x14ac:dyDescent="0.2">
      <c r="B39" s="36"/>
      <c r="C39" s="36"/>
      <c r="D39" s="36"/>
      <c r="E39" s="36"/>
      <c r="F39" s="36"/>
    </row>
    <row r="40" spans="2:6" ht="15" customHeight="1" x14ac:dyDescent="0.2">
      <c r="B40" s="36"/>
      <c r="C40" s="36"/>
      <c r="D40" s="36"/>
      <c r="E40" s="36"/>
      <c r="F40" s="36"/>
    </row>
    <row r="41" spans="2:6" ht="15" customHeight="1" x14ac:dyDescent="0.2">
      <c r="B41" s="36"/>
      <c r="C41" s="36"/>
      <c r="D41" s="36"/>
      <c r="E41" s="36"/>
      <c r="F41" s="36"/>
    </row>
    <row r="42" spans="2:6" ht="15" customHeight="1" x14ac:dyDescent="0.2">
      <c r="B42" s="36"/>
      <c r="C42" s="36"/>
      <c r="D42" s="36"/>
      <c r="E42" s="36"/>
      <c r="F42" s="36"/>
    </row>
    <row r="43" spans="2:6" ht="15" customHeight="1" x14ac:dyDescent="0.2">
      <c r="B43" s="36"/>
      <c r="C43" s="36"/>
      <c r="D43" s="36"/>
      <c r="E43" s="36"/>
      <c r="F43" s="36"/>
    </row>
    <row r="52" spans="1:9" ht="13.5" customHeight="1" x14ac:dyDescent="0.3">
      <c r="A52" s="37"/>
      <c r="B52" s="26"/>
      <c r="C52" s="26"/>
      <c r="D52" s="26"/>
      <c r="E52" s="26"/>
      <c r="F52" s="26"/>
      <c r="G52" s="37"/>
      <c r="H52" s="37"/>
      <c r="I52" s="37"/>
    </row>
    <row r="53" spans="1:9" ht="13.5" customHeight="1" x14ac:dyDescent="0.3">
      <c r="A53" s="37"/>
      <c r="B53" s="26"/>
      <c r="C53" s="26"/>
      <c r="D53" s="26"/>
      <c r="E53" s="26"/>
      <c r="F53" s="26"/>
      <c r="G53" s="37"/>
      <c r="H53" s="37"/>
      <c r="I53" s="37"/>
    </row>
    <row r="54" spans="1:9" ht="15" customHeight="1" x14ac:dyDescent="0.3">
      <c r="B54" s="26"/>
      <c r="C54" s="26"/>
      <c r="D54" s="26"/>
      <c r="E54" s="26"/>
      <c r="F54" s="26"/>
    </row>
    <row r="55" spans="1:9" ht="15" customHeight="1" x14ac:dyDescent="0.3">
      <c r="B55" s="26"/>
      <c r="C55" s="26"/>
      <c r="D55" s="26"/>
      <c r="E55" s="26"/>
      <c r="F55" s="26"/>
    </row>
    <row r="59" spans="1:9" x14ac:dyDescent="0.2">
      <c r="C59" s="60"/>
      <c r="D59" s="60"/>
      <c r="E59" s="60"/>
    </row>
    <row r="60" spans="1:9" ht="15" customHeight="1" x14ac:dyDescent="0.2">
      <c r="B60" s="66"/>
      <c r="C60" s="66"/>
      <c r="D60" s="66"/>
      <c r="E60" s="66"/>
      <c r="F60" s="66"/>
    </row>
    <row r="61" spans="1:9" ht="24.75" customHeight="1" x14ac:dyDescent="0.2"/>
    <row r="62" spans="1:9" ht="31.5" customHeight="1" x14ac:dyDescent="0.2">
      <c r="B62" s="67" t="s">
        <v>52</v>
      </c>
      <c r="C62" s="67"/>
      <c r="D62" s="67"/>
      <c r="E62" s="67"/>
      <c r="F62" s="67"/>
      <c r="G62" s="38"/>
    </row>
    <row r="63" spans="1:9" ht="24.75" customHeight="1" x14ac:dyDescent="0.2">
      <c r="A63" s="38"/>
      <c r="B63" s="67"/>
      <c r="C63" s="67"/>
      <c r="D63" s="67"/>
      <c r="E63" s="67"/>
      <c r="F63" s="67"/>
      <c r="G63" s="38"/>
    </row>
    <row r="64" spans="1:9" ht="11.25" customHeight="1" x14ac:dyDescent="0.2"/>
    <row r="65" ht="11.25" customHeight="1" x14ac:dyDescent="0.2"/>
    <row r="66" ht="11.25" customHeight="1" x14ac:dyDescent="0.2"/>
    <row r="67" ht="11.25" customHeight="1" x14ac:dyDescent="0.2"/>
  </sheetData>
  <mergeCells count="42">
    <mergeCell ref="A1:G1"/>
    <mergeCell ref="A3:G3"/>
    <mergeCell ref="A4:G4"/>
    <mergeCell ref="C8:C9"/>
    <mergeCell ref="D8:D9"/>
    <mergeCell ref="E8:E9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C22:C23"/>
    <mergeCell ref="D22:D23"/>
    <mergeCell ref="E22:E23"/>
    <mergeCell ref="C24:C25"/>
    <mergeCell ref="D24:D25"/>
    <mergeCell ref="E24:E25"/>
    <mergeCell ref="B62:F63"/>
    <mergeCell ref="C26:C27"/>
    <mergeCell ref="D26:D27"/>
    <mergeCell ref="E26:E27"/>
    <mergeCell ref="C28:C29"/>
    <mergeCell ref="D28:D29"/>
    <mergeCell ref="E28:E29"/>
    <mergeCell ref="C30:C31"/>
    <mergeCell ref="D30:D31"/>
    <mergeCell ref="E30:E31"/>
    <mergeCell ref="C59:E59"/>
    <mergeCell ref="B60:F60"/>
  </mergeCells>
  <printOptions horizontalCentered="1"/>
  <pageMargins left="0.24" right="0.17" top="0.9" bottom="0.61" header="0.5" footer="0.35"/>
  <pageSetup scale="70" orientation="portrait" r:id="rId1"/>
  <headerFooter alignWithMargins="0">
    <oddHeader>&amp;L&amp;"Verdana,Negrita"&amp;12MINISTERIO DE INTERIOR Y POLICIA&amp;R&amp;"Verdana,Negrita"BO-EST
Versión: 01</oddHeader>
    <oddFooter>&amp;C&amp;"Verdana,Negrita"&amp;K03-016Dirección de Planificación y Desarrollo / Departamento de Estadísticas&amp;R&amp;"Verdana,Normal"&amp;11 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1"/>
  <sheetViews>
    <sheetView showGridLines="0" tabSelected="1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10.140625" style="18" customWidth="1"/>
    <col min="2" max="2" width="30.5703125" style="18" customWidth="1"/>
    <col min="3" max="3" width="24.28515625" style="18" customWidth="1"/>
    <col min="4" max="4" width="20.5703125" style="18" customWidth="1"/>
    <col min="5" max="5" width="3.7109375" style="18" customWidth="1"/>
    <col min="6" max="6" width="3.5703125" style="18" customWidth="1"/>
    <col min="7" max="16384" width="11.42578125" style="18"/>
  </cols>
  <sheetData>
    <row r="1" spans="1:6" ht="26.25" customHeight="1" x14ac:dyDescent="0.2">
      <c r="A1" s="78" t="s">
        <v>35</v>
      </c>
      <c r="B1" s="78"/>
      <c r="C1" s="78"/>
      <c r="D1" s="78"/>
      <c r="E1" s="78"/>
      <c r="F1" s="20"/>
    </row>
    <row r="2" spans="1:6" ht="9.75" customHeight="1" x14ac:dyDescent="0.2"/>
    <row r="3" spans="1:6" ht="51.75" customHeight="1" x14ac:dyDescent="0.2">
      <c r="A3" s="68" t="s">
        <v>36</v>
      </c>
      <c r="B3" s="63"/>
      <c r="C3" s="63"/>
      <c r="D3" s="63"/>
      <c r="E3" s="63"/>
      <c r="F3" s="50"/>
    </row>
    <row r="4" spans="1:6" ht="25.5" customHeight="1" x14ac:dyDescent="0.3">
      <c r="A4" s="64" t="s">
        <v>41</v>
      </c>
      <c r="B4" s="64"/>
      <c r="C4" s="64"/>
      <c r="D4" s="64"/>
      <c r="E4" s="64"/>
      <c r="F4" s="23"/>
    </row>
    <row r="5" spans="1:6" ht="9" customHeight="1" x14ac:dyDescent="0.3">
      <c r="A5" s="24"/>
      <c r="B5" s="24"/>
      <c r="C5" s="24"/>
      <c r="D5" s="24"/>
      <c r="E5" s="24"/>
      <c r="F5" s="24"/>
    </row>
    <row r="6" spans="1:6" ht="10.5" customHeight="1" x14ac:dyDescent="0.3">
      <c r="A6" s="25"/>
      <c r="B6" s="26"/>
      <c r="C6" s="26"/>
      <c r="D6" s="26"/>
      <c r="E6" s="26"/>
      <c r="F6" s="27"/>
    </row>
    <row r="7" spans="1:6" s="28" customFormat="1" ht="21" customHeight="1" x14ac:dyDescent="0.2">
      <c r="B7" s="83" t="s">
        <v>25</v>
      </c>
      <c r="C7" s="83" t="s">
        <v>5</v>
      </c>
      <c r="D7" s="83" t="s">
        <v>1</v>
      </c>
    </row>
    <row r="8" spans="1:6" s="28" customFormat="1" ht="19.5" customHeight="1" x14ac:dyDescent="0.2">
      <c r="B8" s="83"/>
      <c r="C8" s="83"/>
      <c r="D8" s="83"/>
    </row>
    <row r="9" spans="1:6" s="28" customFormat="1" ht="35.25" customHeight="1" x14ac:dyDescent="0.2">
      <c r="B9" s="29" t="s">
        <v>37</v>
      </c>
      <c r="C9" s="30">
        <v>4</v>
      </c>
      <c r="D9" s="58">
        <f>C9/C13</f>
        <v>0.23529411764705882</v>
      </c>
    </row>
    <row r="10" spans="1:6" s="28" customFormat="1" ht="35.25" customHeight="1" x14ac:dyDescent="0.2">
      <c r="B10" s="29" t="s">
        <v>38</v>
      </c>
      <c r="C10" s="30">
        <v>7</v>
      </c>
      <c r="D10" s="58">
        <f>C10/C13</f>
        <v>0.41176470588235292</v>
      </c>
    </row>
    <row r="11" spans="1:6" s="28" customFormat="1" ht="35.25" customHeight="1" x14ac:dyDescent="0.2">
      <c r="B11" s="29" t="s">
        <v>39</v>
      </c>
      <c r="C11" s="30">
        <v>0</v>
      </c>
      <c r="D11" s="58">
        <f>C11/C13</f>
        <v>0</v>
      </c>
    </row>
    <row r="12" spans="1:6" s="28" customFormat="1" ht="35.25" customHeight="1" x14ac:dyDescent="0.2">
      <c r="B12" s="29" t="s">
        <v>40</v>
      </c>
      <c r="C12" s="30">
        <v>6</v>
      </c>
      <c r="D12" s="58">
        <f>C12/C13</f>
        <v>0.35294117647058826</v>
      </c>
    </row>
    <row r="13" spans="1:6" s="28" customFormat="1" ht="31.5" customHeight="1" x14ac:dyDescent="0.2">
      <c r="B13" s="56" t="s">
        <v>0</v>
      </c>
      <c r="C13" s="33">
        <f>SUM(C9:C12)</f>
        <v>17</v>
      </c>
      <c r="D13" s="45">
        <f>SUM(D9:D12)</f>
        <v>1</v>
      </c>
    </row>
    <row r="14" spans="1:6" s="28" customFormat="1" ht="32.25" customHeight="1" x14ac:dyDescent="0.2">
      <c r="B14" s="51"/>
      <c r="C14" s="52"/>
      <c r="D14" s="53"/>
    </row>
    <row r="15" spans="1:6" s="34" customFormat="1" ht="12.75" customHeight="1" x14ac:dyDescent="0.2">
      <c r="D15" s="35"/>
    </row>
    <row r="16" spans="1:6" ht="15" customHeight="1" x14ac:dyDescent="0.2">
      <c r="B16" s="36"/>
      <c r="C16" s="36"/>
      <c r="D16" s="36"/>
      <c r="E16" s="36"/>
    </row>
    <row r="17" spans="1:8" ht="15" customHeight="1" x14ac:dyDescent="0.2">
      <c r="B17" s="36"/>
      <c r="C17" s="36"/>
      <c r="D17" s="36"/>
      <c r="E17" s="36"/>
    </row>
    <row r="18" spans="1:8" ht="15" customHeight="1" x14ac:dyDescent="0.2">
      <c r="B18" s="36"/>
      <c r="C18" s="36"/>
      <c r="D18" s="36"/>
      <c r="E18" s="36"/>
    </row>
    <row r="19" spans="1:8" ht="15" customHeight="1" x14ac:dyDescent="0.2">
      <c r="B19" s="36"/>
      <c r="C19" s="36"/>
      <c r="D19" s="36"/>
      <c r="E19" s="36"/>
    </row>
    <row r="28" spans="1:8" ht="13.5" customHeight="1" x14ac:dyDescent="0.3">
      <c r="A28" s="37"/>
      <c r="B28" s="26"/>
      <c r="C28" s="26"/>
      <c r="D28" s="26"/>
      <c r="E28" s="26"/>
      <c r="F28" s="37"/>
      <c r="G28" s="37"/>
      <c r="H28" s="37"/>
    </row>
    <row r="29" spans="1:8" ht="13.5" customHeight="1" x14ac:dyDescent="0.3">
      <c r="A29" s="37"/>
      <c r="B29" s="26"/>
      <c r="C29" s="26"/>
      <c r="D29" s="26"/>
      <c r="E29" s="26"/>
      <c r="F29" s="37"/>
      <c r="G29" s="37"/>
      <c r="H29" s="37"/>
    </row>
    <row r="30" spans="1:8" ht="15" customHeight="1" x14ac:dyDescent="0.3">
      <c r="B30" s="26"/>
      <c r="C30" s="26"/>
      <c r="D30" s="26"/>
      <c r="E30" s="26"/>
    </row>
    <row r="31" spans="1:8" ht="15" customHeight="1" x14ac:dyDescent="0.3">
      <c r="B31" s="26"/>
      <c r="C31" s="26"/>
      <c r="D31" s="26"/>
      <c r="E31" s="26"/>
    </row>
    <row r="35" spans="1:6" x14ac:dyDescent="0.2">
      <c r="B35" s="60"/>
      <c r="C35" s="60"/>
      <c r="D35" s="60"/>
    </row>
    <row r="37" spans="1:6" x14ac:dyDescent="0.2">
      <c r="B37" s="60"/>
      <c r="C37" s="60"/>
      <c r="D37" s="60"/>
    </row>
    <row r="38" spans="1:6" ht="15" customHeight="1" x14ac:dyDescent="0.2">
      <c r="B38" s="66"/>
      <c r="C38" s="66"/>
      <c r="D38" s="66"/>
      <c r="E38" s="66"/>
    </row>
    <row r="39" spans="1:6" ht="12.75" customHeight="1" x14ac:dyDescent="0.2"/>
    <row r="40" spans="1:6" ht="12.75" customHeight="1" x14ac:dyDescent="0.2"/>
    <row r="41" spans="1:6" ht="8.25" customHeight="1" x14ac:dyDescent="0.2"/>
    <row r="42" spans="1:6" ht="24.75" customHeight="1" x14ac:dyDescent="0.2">
      <c r="A42" s="46"/>
      <c r="B42" s="67" t="s">
        <v>53</v>
      </c>
      <c r="C42" s="67"/>
      <c r="D42" s="67"/>
      <c r="E42" s="67"/>
      <c r="F42" s="67"/>
    </row>
    <row r="43" spans="1:6" ht="23.25" customHeight="1" x14ac:dyDescent="0.2">
      <c r="A43" s="46"/>
      <c r="B43" s="67"/>
      <c r="C43" s="67"/>
      <c r="D43" s="67"/>
      <c r="E43" s="67"/>
      <c r="F43" s="67"/>
    </row>
    <row r="44" spans="1:6" ht="7.5" customHeight="1" x14ac:dyDescent="0.2">
      <c r="A44" s="46"/>
      <c r="B44" s="67"/>
      <c r="C44" s="67"/>
      <c r="D44" s="67"/>
      <c r="E44" s="67"/>
      <c r="F44" s="67"/>
    </row>
    <row r="45" spans="1:6" ht="9" customHeight="1" x14ac:dyDescent="0.2">
      <c r="A45" s="46"/>
      <c r="B45" s="46"/>
      <c r="C45" s="46"/>
      <c r="D45" s="46"/>
      <c r="E45" s="46"/>
      <c r="F45" s="46"/>
    </row>
    <row r="46" spans="1:6" ht="11.25" customHeight="1" x14ac:dyDescent="0.2"/>
    <row r="47" spans="1:6" ht="11.25" customHeight="1" x14ac:dyDescent="0.2"/>
    <row r="48" spans="1:6" ht="11.25" customHeight="1" x14ac:dyDescent="0.2"/>
    <row r="49" ht="11.25" customHeight="1" x14ac:dyDescent="0.2"/>
    <row r="50" ht="11.25" customHeight="1" x14ac:dyDescent="0.2"/>
    <row r="51" ht="11.25" customHeight="1" x14ac:dyDescent="0.2"/>
  </sheetData>
  <mergeCells count="10">
    <mergeCell ref="B35:D35"/>
    <mergeCell ref="B37:D37"/>
    <mergeCell ref="B38:E38"/>
    <mergeCell ref="B42:F44"/>
    <mergeCell ref="A1:E1"/>
    <mergeCell ref="A3:E3"/>
    <mergeCell ref="A4:E4"/>
    <mergeCell ref="B7:B8"/>
    <mergeCell ref="C7:C8"/>
    <mergeCell ref="D7:D8"/>
  </mergeCells>
  <printOptions horizontalCentered="1"/>
  <pageMargins left="0.7" right="0.17" top="1.37" bottom="0.62" header="0.85" footer="0.38"/>
  <pageSetup scale="70" orientation="portrait" r:id="rId1"/>
  <headerFooter alignWithMargins="0">
    <oddHeader>&amp;L&amp;"Verdana,Negrita"&amp;12&amp;K01+000MINISTERIO DE INTERIOR Y POLICIA&amp;R&amp;"Verdana,Negrita"&amp;K01+000BO-EST-
Versión: 01</oddHeader>
    <oddFooter>&amp;C&amp;"Verdana,Negrita"&amp;K03-013Dirección de Planificación y Desarrollo / Departamento de Estadísticas&amp;R&amp;"Verdana,Normal"&amp;11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Oficina Acc.Inf.Soli.Tipo </vt:lpstr>
      <vt:lpstr>Oficina Acc.Soli.Uso </vt:lpstr>
      <vt:lpstr>Oficina Acc.Soli.Via </vt:lpstr>
      <vt:lpstr>Oficina Acc.a Inf.Sol. Inf.</vt:lpstr>
      <vt:lpstr>Oficina Acc.a Inf.Sol.Stat.</vt:lpstr>
      <vt:lpstr>Oficina Acc.Soli.Por.Usuar</vt:lpstr>
      <vt:lpstr>Oficina Acc.a Inf. 311</vt:lpstr>
      <vt:lpstr>Oficina Acc. 311 Tipo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cfrutuoso</dc:creator>
  <cp:lastModifiedBy>Cristian Frutuoso</cp:lastModifiedBy>
  <cp:lastPrinted>2018-09-05T12:15:23Z</cp:lastPrinted>
  <dcterms:created xsi:type="dcterms:W3CDTF">2011-05-26T16:01:17Z</dcterms:created>
  <dcterms:modified xsi:type="dcterms:W3CDTF">2024-10-15T13:23:24Z</dcterms:modified>
</cp:coreProperties>
</file>