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Boletin Estadistico Institucional Oct-Dic 2025/Formato Excel/"/>
    </mc:Choice>
  </mc:AlternateContent>
  <xr:revisionPtr revIDLastSave="431" documentId="11_D193D1AD7A166B73604A31D652A3419C744BD230" xr6:coauthVersionLast="47" xr6:coauthVersionMax="47" xr10:uidLastSave="{A639B586-5688-40FF-9E24-902469EC3739}"/>
  <bookViews>
    <workbookView xWindow="-120" yWindow="-120" windowWidth="29040" windowHeight="15840" tabRatio="805" activeTab="7" xr2:uid="{00000000-000D-0000-FFFF-FFFF00000000}"/>
  </bookViews>
  <sheets>
    <sheet name="Oficina Acc.a Inf.Sol. Inf." sheetId="6" r:id="rId1"/>
    <sheet name="Oficina Acc.a Inf.Sol.Stat." sheetId="7" r:id="rId2"/>
    <sheet name="Oficina Acc.Soli.Via " sheetId="11" r:id="rId3"/>
    <sheet name="Oficina Acc.Inf.Soli.Tipo " sheetId="8" r:id="rId4"/>
    <sheet name="Oficina Acc.Soli.Uso " sheetId="9" r:id="rId5"/>
    <sheet name="Oficina Acc.Soli.Por.Usuar" sheetId="10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3">#REF!</definedName>
    <definedName name="gdfyhgj" localSheetId="5">#REF!</definedName>
    <definedName name="gdfyhgj" localSheetId="4">#REF!</definedName>
    <definedName name="gdfyhgj" localSheetId="2">#REF!</definedName>
    <definedName name="gdfyhgj">#REF!</definedName>
    <definedName name="jjj" localSheetId="7">#REF!</definedName>
    <definedName name="jjj" localSheetId="6">#REF!</definedName>
    <definedName name="jjj" localSheetId="0">#REF!</definedName>
    <definedName name="jjj" localSheetId="1">#REF!</definedName>
    <definedName name="jjj" localSheetId="3">#REF!</definedName>
    <definedName name="jjj" localSheetId="5">#REF!</definedName>
    <definedName name="jjj" localSheetId="4">#REF!</definedName>
    <definedName name="jjj" localSheetId="2">#REF!</definedName>
    <definedName name="jj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2" l="1"/>
  <c r="D28" i="8"/>
  <c r="D12" i="7"/>
  <c r="C12" i="7"/>
  <c r="C12" i="11"/>
  <c r="D12" i="9"/>
  <c r="E16" i="8" l="1"/>
  <c r="E15" i="8"/>
  <c r="E14" i="8"/>
  <c r="E13" i="8"/>
  <c r="E17" i="8"/>
  <c r="E12" i="8"/>
  <c r="D14" i="6"/>
  <c r="D11" i="7" l="1"/>
  <c r="C13" i="13" l="1"/>
  <c r="D9" i="13" s="1"/>
  <c r="D12" i="13" l="1"/>
  <c r="D11" i="13"/>
  <c r="D10" i="13"/>
  <c r="E8" i="12"/>
  <c r="D13" i="13" l="1"/>
  <c r="E10" i="12"/>
  <c r="E12" i="12"/>
  <c r="D11" i="11"/>
  <c r="D9" i="11" l="1"/>
  <c r="D10" i="11"/>
  <c r="E32" i="12"/>
  <c r="C13" i="10"/>
  <c r="D12" i="10" l="1"/>
  <c r="D11" i="10"/>
  <c r="D12" i="11"/>
  <c r="D10" i="10"/>
  <c r="D9" i="10"/>
  <c r="E11" i="9"/>
  <c r="D13" i="10" l="1"/>
  <c r="E10" i="9"/>
  <c r="E9" i="9"/>
  <c r="E26" i="8"/>
  <c r="E12" i="9" l="1"/>
  <c r="E27" i="8"/>
  <c r="E18" i="8"/>
  <c r="E11" i="8"/>
  <c r="E21" i="8"/>
  <c r="E22" i="8"/>
  <c r="E23" i="8"/>
  <c r="E24" i="8"/>
  <c r="E9" i="8"/>
  <c r="E10" i="8"/>
  <c r="E19" i="8"/>
  <c r="E20" i="8"/>
  <c r="E25" i="8"/>
  <c r="E8" i="8"/>
  <c r="D9" i="7"/>
  <c r="E28" i="8" l="1"/>
  <c r="D10" i="7"/>
  <c r="E10" i="6" l="1"/>
  <c r="E12" i="6"/>
  <c r="E8" i="6"/>
  <c r="E14" i="6" l="1"/>
</calcChain>
</file>

<file path=xl/sharedStrings.xml><?xml version="1.0" encoding="utf-8"?>
<sst xmlns="http://schemas.openxmlformats.org/spreadsheetml/2006/main" count="103" uniqueCount="66">
  <si>
    <t>TOTAL</t>
  </si>
  <si>
    <t>%</t>
  </si>
  <si>
    <t>MES</t>
  </si>
  <si>
    <t>CANTIDAD DE SOLICITUDES DE INFORMACÓN POR MES</t>
  </si>
  <si>
    <t>OFICINA DE ACCESO A LA INFORMACIÓN</t>
  </si>
  <si>
    <t>CANTIDAD</t>
  </si>
  <si>
    <t>CANTIDAD DE SOLICITUDES DE INFORMACIÓN 
SEGÚN ESTATUS</t>
  </si>
  <si>
    <t>ESTATUS</t>
  </si>
  <si>
    <t>Entregadas</t>
  </si>
  <si>
    <t>CANTIDAD DE SOLICITUDES DE INFORMACIÓN SEGÚN TIPO</t>
  </si>
  <si>
    <t>TIPO</t>
  </si>
  <si>
    <t>CANTIDAD DE SOLICITUDES DE INFORMACIÓN 
SEGÚN USO</t>
  </si>
  <si>
    <t>USO</t>
  </si>
  <si>
    <t>Fines judiciales</t>
  </si>
  <si>
    <t>Privado</t>
  </si>
  <si>
    <t>Investigación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</si>
  <si>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</si>
  <si>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</si>
  <si>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</si>
  <si>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</si>
  <si>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</si>
  <si>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 xml:space="preserve">     OFICINA DE ACCESO A LA INFORMACIÓN</t>
  </si>
  <si>
    <t>CANTIDAD DE SOLICITUDES DE INFORMACIÓN SEGÚN VÍA</t>
  </si>
  <si>
    <t>VÍA</t>
  </si>
  <si>
    <t>Correo electrónico</t>
  </si>
  <si>
    <t>Formulario electrónico SAIP</t>
  </si>
  <si>
    <t>Formulario físico</t>
  </si>
  <si>
    <t>CANTIDAD DE INTERACCIONES DE LOS CIUDADANOS 
VÍA EL PORTAL 311 DE QUEJAS, RECLAMACIONES, 
 SUGERENCIAS y DENUNCIAS POR MES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</si>
  <si>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</si>
  <si>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</si>
  <si>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</si>
  <si>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</si>
  <si>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</si>
  <si>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</si>
  <si>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Remitida a otra institución</t>
  </si>
  <si>
    <t xml:space="preserve">Policía Nacional </t>
  </si>
  <si>
    <t>Ministerio Salud Pública y Asistencia Social</t>
  </si>
  <si>
    <t xml:space="preserve"> </t>
  </si>
  <si>
    <t xml:space="preserve">Sobre servidores de carrera </t>
  </si>
  <si>
    <t xml:space="preserve">No disponible </t>
  </si>
  <si>
    <t>Sobre remuneraciones a los bomberos</t>
  </si>
  <si>
    <t xml:space="preserve">Certificación armas de fuego </t>
  </si>
  <si>
    <t xml:space="preserve">Sobre proceso de compra </t>
  </si>
  <si>
    <t>Sobre proceso de combustible</t>
  </si>
  <si>
    <t xml:space="preserve">Sobre reintegro de policías </t>
  </si>
  <si>
    <t>Certificado de vida y costumbres</t>
  </si>
  <si>
    <t>OCTUBRE-DICIEMBRE 2025</t>
  </si>
  <si>
    <t>La gráfica muestra que durante el cuarto trimestre de 2025, el 100% de las interacciones de los ciudadanos fueron quejas.</t>
  </si>
  <si>
    <t>Octubre</t>
  </si>
  <si>
    <t>Noviembre</t>
  </si>
  <si>
    <t>Diciembre</t>
  </si>
  <si>
    <t>En proceso</t>
  </si>
  <si>
    <t>Durante el periodo analizado se hace referencia al uso de la información, destacando uso privado con el mayor porcentaje 83.3%.</t>
  </si>
  <si>
    <t>En el trimestre octubre-diciembre de 2025, se observa que la vía por la cual los usuarios realizaron su solicitud de información en un mayor porcentaje, fue mediante el formulario electrónico SAIP con 83.3%, mientras que por formulario físico 16.7%</t>
  </si>
  <si>
    <t>Durante el periodo octubre-diciembre de 2025 se recibieron 18 solicitudes de información, el mes de diciembre refleja el mayor porcentaje con 44.4</t>
  </si>
  <si>
    <t xml:space="preserve">Se observó que para el periodo se registraron 18 solicitudes de información, de las cuales el 89% fueron entregadas a los usuarios, un 11% en proceso.  </t>
  </si>
  <si>
    <t>La gráfica muestra que durante el periodo octubre-diciembre de 2025, el 100% de las solicitudes fueron de persona física.</t>
  </si>
  <si>
    <t>Sobre resolución</t>
  </si>
  <si>
    <t>Sobre naturalización</t>
  </si>
  <si>
    <t xml:space="preserve">Sobre armas </t>
  </si>
  <si>
    <t>Permiso para billar</t>
  </si>
  <si>
    <t>Permiso para realizar actividad</t>
  </si>
  <si>
    <t>Sobre spray gas pimienta</t>
  </si>
  <si>
    <t>Estado tarjeta de presentación ministro</t>
  </si>
  <si>
    <t>Durante el periodo evaluado, se destacan las informaciones relacionadas sobre armas y sobre resolución 11.1% cada uno.</t>
  </si>
  <si>
    <t>Durante el periodo octubre-diciembre de 2025, se registraron 42 interacciones de los ciudadanos vía el por Portal 311, resaltando noviembre y diciembre con 16 cada 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</si>
</sst>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3" fontId="16" fillId="0" borderId="0" xfId="2" applyNumberFormat="1" applyFont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Alignment="1">
      <alignment horizontal="center" vertical="center" wrapText="1"/>
    </xf>
    <xf numFmtId="3" fontId="2" fillId="3" borderId="0" xfId="2" applyNumberFormat="1" applyFont="1" applyFill="1" applyAlignment="1">
      <alignment horizontal="right" vertical="center" wrapText="1" indent="4"/>
    </xf>
    <xf numFmtId="1" fontId="3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0" fontId="16" fillId="0" borderId="0" xfId="2" applyFont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/>
    <xf numFmtId="49" fontId="4" fillId="0" borderId="0" xfId="2" applyNumberFormat="1" applyFont="1" applyAlignment="1">
      <alignment wrapText="1"/>
    </xf>
    <xf numFmtId="0" fontId="15" fillId="0" borderId="0" xfId="2" applyFont="1"/>
    <xf numFmtId="0" fontId="27" fillId="0" borderId="0" xfId="2" applyFont="1" applyAlignment="1">
      <alignment horizontal="center" vertical="center" wrapText="1"/>
    </xf>
    <xf numFmtId="1" fontId="28" fillId="0" borderId="0" xfId="2" applyNumberFormat="1" applyFont="1" applyAlignment="1">
      <alignment horizontal="right" vertical="center" wrapText="1" indent="4"/>
    </xf>
    <xf numFmtId="9" fontId="28" fillId="0" borderId="0" xfId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1" fontId="16" fillId="0" borderId="0" xfId="2" applyNumberFormat="1" applyFont="1" applyAlignment="1">
      <alignment horizontal="right" vertical="center" wrapText="1" indent="4"/>
    </xf>
    <xf numFmtId="9" fontId="16" fillId="0" borderId="0" xfId="1" applyFont="1" applyFill="1" applyBorder="1" applyAlignment="1">
      <alignment horizontal="right" vertical="center" wrapText="1" indent="3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3" fontId="16" fillId="0" borderId="0" xfId="2" applyNumberFormat="1" applyFont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30" fillId="2" borderId="0" xfId="2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octubre-diciembre 2025</a:t>
            </a:r>
            <a:endParaRPr lang="es-DO" sz="105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864729751489116E-2"/>
                  <c:y val="-2.82298435121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9E-49D5-B213-6C37A1D89E1B}"/>
                </c:ext>
              </c:extLst>
            </c:dLbl>
            <c:dLbl>
              <c:idx val="1"/>
              <c:layout>
                <c:manualLayout>
                  <c:x val="-5.0173372699264723E-2"/>
                  <c:y val="-2.824254219639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E-49D5-B213-6C37A1D89E1B}"/>
                </c:ext>
              </c:extLst>
            </c:dLbl>
            <c:dLbl>
              <c:idx val="2"/>
              <c:layout>
                <c:manualLayout>
                  <c:x val="-4.969237062056385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9E-49D5-B213-6C37A1D89E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  <c:f>('Oficina Acc.a Inf.Sol. Inf.'!$C$8,'Oficina Acc.a Inf.Sol. Inf.'!$C$10,'Oficina Acc.a Inf.Sol. Inf.'!$C$12)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0.16666666666666666</c:v>
                </c:pt>
                <c:pt idx="1">
                  <c:v>0.3888888888888889</c:v>
                </c:pt>
                <c:pt idx="2">
                  <c:v>0.44444444444444442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1-AD43-467D-93A7-15492E527D9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939E-49D5-B213-6C37A1D89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38208"/>
        <c:axId val="195516608"/>
      </c:lineChart>
      <c:catAx>
        <c:axId val="2302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6608"/>
        <c:crosses val="autoZero"/>
        <c:auto val="1"/>
        <c:lblAlgn val="ctr"/>
        <c:lblOffset val="100"/>
        <c:noMultiLvlLbl val="0"/>
      </c:catAx>
      <c:valAx>
        <c:axId val="195516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238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octubre-diciembre 2025</a:t>
            </a:r>
            <a:endParaRPr lang="es-DO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0-430C-802B-C6E23E6CC23A}"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0-430C-802B-C6E23E6CC23A}"/>
                </c:ext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0%</c:formatCode>
                <c:ptCount val="1"/>
                <c:pt idx="0">
                  <c:v>0.88888888888888884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40-430C-802B-C6E23E6CC23A}"/>
            </c:ext>
          </c:extLst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40-430C-802B-C6E23E6CC23A}"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40-430C-802B-C6E23E6CC23A}"/>
                </c:ext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0%</c:formatCode>
                <c:ptCount val="1"/>
                <c:pt idx="0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40-430C-802B-C6E23E6CC23A}"/>
            </c:ext>
          </c:extLst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Remitida a otra institución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432E-2"/>
                  <c:y val="1.66933649422854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</c:numRef>
          </c:val>
          <c:extLst>
            <c:ext xmlns:c16="http://schemas.microsoft.com/office/drawing/2014/chart" uri="{C3380CC4-5D6E-409C-BE32-E72D297353CC}">
              <c16:uniqueId val="{00000009-A440-430C-802B-C6E23E6CC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756864"/>
        <c:axId val="250765888"/>
        <c:axId val="250944640"/>
      </c:bar3DChart>
      <c:catAx>
        <c:axId val="2307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50765888"/>
        <c:crosses val="autoZero"/>
        <c:auto val="1"/>
        <c:lblAlgn val="ctr"/>
        <c:lblOffset val="100"/>
        <c:noMultiLvlLbl val="0"/>
      </c:catAx>
      <c:valAx>
        <c:axId val="2507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756864"/>
        <c:crosses val="autoZero"/>
        <c:crossBetween val="between"/>
      </c:valAx>
      <c:serAx>
        <c:axId val="250944640"/>
        <c:scaling>
          <c:orientation val="minMax"/>
        </c:scaling>
        <c:delete val="1"/>
        <c:axPos val="b"/>
        <c:majorTickMark val="out"/>
        <c:minorTickMark val="none"/>
        <c:tickLblPos val="none"/>
        <c:crossAx val="250765888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octubre-diciembre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42-497D-ADA1-E225ED9738A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942-497D-ADA1-E225ED9738A3}"/>
              </c:ext>
            </c:extLst>
          </c:dPt>
          <c:dLbls>
            <c:dLbl>
              <c:idx val="0"/>
              <c:layout>
                <c:manualLayout>
                  <c:x val="3.6735712902370828E-2"/>
                  <c:y val="-3.2496441018481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42-497D-ADA1-E225ED9738A3}"/>
                </c:ext>
              </c:extLst>
            </c:dLbl>
            <c:dLbl>
              <c:idx val="1"/>
              <c:layout>
                <c:manualLayout>
                  <c:x val="3.4903019053155349E-2"/>
                  <c:y val="-3.2390359600993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42-497D-ADA1-E225ED9738A3}"/>
                </c:ext>
              </c:extLst>
            </c:dLbl>
            <c:dLbl>
              <c:idx val="2"/>
              <c:layout>
                <c:manualLayout>
                  <c:x val="3.4728579333077117E-2"/>
                  <c:y val="-2.859719834973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42-497D-ADA1-E225ED973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Formulario físico</c:v>
                </c:pt>
                <c:pt idx="2">
                  <c:v>Correo electrónico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0.83333333333333337</c:v>
                </c:pt>
                <c:pt idx="1">
                  <c:v>0.16666666666666666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42-497D-ADA1-E225ED973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338304"/>
        <c:axId val="195514880"/>
        <c:axId val="0"/>
      </c:bar3DChart>
      <c:catAx>
        <c:axId val="1863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4880"/>
        <c:crosses val="autoZero"/>
        <c:auto val="1"/>
        <c:lblAlgn val="ctr"/>
        <c:lblOffset val="100"/>
        <c:noMultiLvlLbl val="0"/>
      </c:catAx>
      <c:valAx>
        <c:axId val="19551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3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octubre-diciembre 2025</a:t>
            </a:r>
            <a:endParaRPr lang="es-ES" sz="105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887667665346834E-2"/>
          <c:y val="0.1534172658320784"/>
          <c:w val="0.90504048463271014"/>
          <c:h val="0.6903146492845649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693050744138143E-2"/>
                  <c:y val="-2.803024812636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7-49D9-836D-65933ADF170A}"/>
                </c:ext>
              </c:extLst>
            </c:dLbl>
            <c:dLbl>
              <c:idx val="1"/>
              <c:layout>
                <c:manualLayout>
                  <c:x val="9.2836317858400429E-3"/>
                  <c:y val="-2.326574003247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17-49D9-836D-65933ADF170A}"/>
                </c:ext>
              </c:extLst>
            </c:dLbl>
            <c:dLbl>
              <c:idx val="2"/>
              <c:layout>
                <c:manualLayout>
                  <c:x val="7.9892240529894683E-3"/>
                  <c:y val="-2.53257386190548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17-49D9-836D-65933ADF170A}"/>
                </c:ext>
              </c:extLst>
            </c:dLbl>
            <c:dLbl>
              <c:idx val="3"/>
              <c:layout>
                <c:manualLayout>
                  <c:x val="9.8621552259411955E-3"/>
                  <c:y val="1.3388677701785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17-49D9-836D-65933ADF170A}"/>
                </c:ext>
              </c:extLst>
            </c:dLbl>
            <c:dLbl>
              <c:idx val="4"/>
              <c:layout>
                <c:manualLayout>
                  <c:x val="6.5450684256195572E-3"/>
                  <c:y val="-1.1384767996686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17-49D9-836D-65933ADF170A}"/>
                </c:ext>
              </c:extLst>
            </c:dLbl>
            <c:dLbl>
              <c:idx val="5"/>
              <c:layout>
                <c:manualLayout>
                  <c:x val="1.1803843536318132E-2"/>
                  <c:y val="-4.880413752540971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17-49D9-836D-65933ADF170A}"/>
                </c:ext>
              </c:extLst>
            </c:dLbl>
            <c:dLbl>
              <c:idx val="6"/>
              <c:layout>
                <c:manualLayout>
                  <c:x val="7.8626602096976365E-3"/>
                  <c:y val="-6.5086503830115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17-49D9-836D-65933ADF170A}"/>
                </c:ext>
              </c:extLst>
            </c:dLbl>
            <c:dLbl>
              <c:idx val="7"/>
              <c:layout>
                <c:manualLayout>
                  <c:x val="1.0291084193725188E-2"/>
                  <c:y val="-6.1069613989774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17-49D9-836D-65933ADF170A}"/>
                </c:ext>
              </c:extLst>
            </c:dLbl>
            <c:dLbl>
              <c:idx val="8"/>
              <c:layout>
                <c:manualLayout>
                  <c:x val="1.3644327013050104E-2"/>
                  <c:y val="-7.5650099427263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17-49D9-836D-65933ADF170A}"/>
                </c:ext>
              </c:extLst>
            </c:dLbl>
            <c:dLbl>
              <c:idx val="13"/>
              <c:layout>
                <c:manualLayout>
                  <c:x val="6.6917602406586863E-3"/>
                  <c:y val="-2.72804818033813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17-49D9-836D-65933ADF170A}"/>
                </c:ext>
              </c:extLst>
            </c:dLbl>
            <c:dLbl>
              <c:idx val="15"/>
              <c:layout>
                <c:manualLayout>
                  <c:x val="3.9950063469221565E-3"/>
                  <c:y val="-2.55291551788384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FD-4A50-9535-E1B21087A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'Oficina Acc.Inf.Soli.Tipo '!$C$8:$C$27</c:f>
              <c:strCache>
                <c:ptCount val="11"/>
                <c:pt idx="0">
                  <c:v>Sobre armas </c:v>
                </c:pt>
                <c:pt idx="1">
                  <c:v>Sobre resolución</c:v>
                </c:pt>
                <c:pt idx="2">
                  <c:v>Sobre spray gas pimienta</c:v>
                </c:pt>
                <c:pt idx="3">
                  <c:v>Certificación armas de fuego </c:v>
                </c:pt>
                <c:pt idx="4">
                  <c:v>Sobre reintegro de policías </c:v>
                </c:pt>
                <c:pt idx="5">
                  <c:v>Sobre naturalización</c:v>
                </c:pt>
                <c:pt idx="6">
                  <c:v>Permiso para billar</c:v>
                </c:pt>
                <c:pt idx="7">
                  <c:v>Sobre proceso de compra </c:v>
                </c:pt>
                <c:pt idx="8">
                  <c:v>Permiso para realizar actividad</c:v>
                </c:pt>
                <c:pt idx="9">
                  <c:v>Estado tarjeta de presentación ministro</c:v>
                </c:pt>
                <c:pt idx="10">
                  <c:v>No disponible </c:v>
                </c:pt>
              </c:strCache>
            </c:strRef>
          </c:cat>
          <c:val>
            <c:numRef>
              <c:f>'Oficina Acc.Inf.Soli.Tipo '!$E$8:$E$27</c:f>
              <c:numCache>
                <c:formatCode>0.0%</c:formatCode>
                <c:ptCount val="11"/>
                <c:pt idx="0">
                  <c:v>0.1111111111111111</c:v>
                </c:pt>
                <c:pt idx="1">
                  <c:v>0.1111111111111111</c:v>
                </c:pt>
                <c:pt idx="2">
                  <c:v>5.5555555555555552E-2</c:v>
                </c:pt>
                <c:pt idx="3">
                  <c:v>5.5555555555555552E-2</c:v>
                </c:pt>
                <c:pt idx="4">
                  <c:v>5.5555555555555552E-2</c:v>
                </c:pt>
                <c:pt idx="5">
                  <c:v>5.5555555555555552E-2</c:v>
                </c:pt>
                <c:pt idx="6">
                  <c:v>5.5555555555555552E-2</c:v>
                </c:pt>
                <c:pt idx="7">
                  <c:v>5.5555555555555552E-2</c:v>
                </c:pt>
                <c:pt idx="8">
                  <c:v>5.5555555555555552E-2</c:v>
                </c:pt>
                <c:pt idx="9">
                  <c:v>5.5555555555555552E-2</c:v>
                </c:pt>
                <c:pt idx="10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17-49D9-836D-65933ADF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169728"/>
        <c:axId val="195511424"/>
        <c:axId val="0"/>
      </c:bar3DChart>
      <c:catAx>
        <c:axId val="1561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1424"/>
        <c:crosses val="autoZero"/>
        <c:auto val="1"/>
        <c:lblAlgn val="ctr"/>
        <c:lblOffset val="100"/>
        <c:noMultiLvlLbl val="0"/>
      </c:catAx>
      <c:valAx>
        <c:axId val="1955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5616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octubre-diciembre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14-4B48-A038-505DB7AC8E3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14-4B48-A038-505DB7AC8E3B}"/>
              </c:ext>
            </c:extLst>
          </c:dPt>
          <c:dLbls>
            <c:dLbl>
              <c:idx val="0"/>
              <c:layout>
                <c:manualLayout>
                  <c:x val="4.0180193319122433E-2"/>
                  <c:y val="-4.4092030199678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4-4B48-A038-505DB7AC8E3B}"/>
                </c:ext>
              </c:extLst>
            </c:dLbl>
            <c:dLbl>
              <c:idx val="1"/>
              <c:layout>
                <c:manualLayout>
                  <c:x val="4.2416169999986979E-2"/>
                  <c:y val="-4.3529723924104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14-4B48-A038-505DB7AC8E3B}"/>
                </c:ext>
              </c:extLst>
            </c:dLbl>
            <c:dLbl>
              <c:idx val="2"/>
              <c:layout>
                <c:manualLayout>
                  <c:x val="3.5972416280683844E-2"/>
                  <c:y val="-2.4826807846268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4-4B48-A038-505DB7AC8E3B}"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4-4B48-A038-505DB7AC8E3B}"/>
                </c:ext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4-4B48-A038-505DB7AC8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2"/>
                <c:pt idx="0">
                  <c:v>Privado</c:v>
                </c:pt>
                <c:pt idx="1">
                  <c:v>Investigación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2"/>
                <c:pt idx="0">
                  <c:v>0.83333333333333337</c:v>
                </c:pt>
                <c:pt idx="1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4-4B48-A038-505DB7AC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615616"/>
        <c:axId val="195513152"/>
        <c:axId val="0"/>
      </c:bar3DChart>
      <c:catAx>
        <c:axId val="1496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3152"/>
        <c:crosses val="autoZero"/>
        <c:auto val="1"/>
        <c:lblAlgn val="ctr"/>
        <c:lblOffset val="100"/>
        <c:noMultiLvlLbl val="0"/>
      </c:catAx>
      <c:valAx>
        <c:axId val="1955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61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octubre-diciembre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862967518525892"/>
          <c:y val="2.218981112432701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A8-480A-B2CA-31B421C7C8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3A8-480A-B2CA-31B421C7C82D}"/>
              </c:ext>
            </c:extLst>
          </c:dPt>
          <c:dLbls>
            <c:dLbl>
              <c:idx val="0"/>
              <c:layout>
                <c:manualLayout>
                  <c:x val="7.2281099628820039E-2"/>
                  <c:y val="-8.4675194697097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A8-480A-B2CA-31B421C7C82D}"/>
                </c:ext>
              </c:extLst>
            </c:dLbl>
            <c:dLbl>
              <c:idx val="1"/>
              <c:layout>
                <c:manualLayout>
                  <c:x val="3.5972151695439637E-2"/>
                  <c:y val="-4.3788689535440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8-480A-B2CA-31B421C7C82D}"/>
                </c:ext>
              </c:extLst>
            </c:dLbl>
            <c:dLbl>
              <c:idx val="2"/>
              <c:layout>
                <c:manualLayout>
                  <c:x val="3.1681381263338006E-2"/>
                  <c:y val="-1.4997652569763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A8-480A-B2CA-31B421C7C82D}"/>
                </c:ext>
              </c:extLst>
            </c:dLbl>
            <c:dLbl>
              <c:idx val="3"/>
              <c:layout>
                <c:manualLayout>
                  <c:x val="2.7949119368453412E-2"/>
                  <c:y val="-1.2698755170444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8-480A-B2CA-31B421C7C8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Acc.Soli.Por.Usuar'!$B$11,'Oficina Acc.Soli.Por.Usuar'!$B$12)</c:f>
              <c:strCache>
                <c:ptCount val="1"/>
                <c:pt idx="0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Acc.Soli.Por.Usuar'!$D$11,'Oficina Acc.Soli.Por.Usuar'!$D$12)</c:f>
              <c:numCache>
                <c:formatCode>0.0%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8-480A-B2CA-31B421C7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014592"/>
        <c:axId val="250768192"/>
        <c:axId val="0"/>
      </c:bar3DChart>
      <c:catAx>
        <c:axId val="23601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68192"/>
        <c:crosses val="autoZero"/>
        <c:auto val="1"/>
        <c:lblAlgn val="ctr"/>
        <c:lblOffset val="100"/>
        <c:noMultiLvlLbl val="0"/>
      </c:catAx>
      <c:valAx>
        <c:axId val="2507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601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octubre-diciembre 2025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490909220495057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F8-4751-91B4-6F2534F8ADE4}"/>
                </c:ext>
              </c:extLst>
            </c:dLbl>
            <c:dLbl>
              <c:idx val="1"/>
              <c:layout>
                <c:manualLayout>
                  <c:x val="-4.910785969757913E-2"/>
                  <c:y val="-2.5413180562997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F8-4751-91B4-6F2534F8ADE4}"/>
                </c:ext>
              </c:extLst>
            </c:dLbl>
            <c:dLbl>
              <c:idx val="2"/>
              <c:layout>
                <c:manualLayout>
                  <c:x val="-2.9785385185455367E-2"/>
                  <c:y val="-2.825523458586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F8-4751-91B4-6F2534F8ADE4}"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F8-4751-91B4-6F2534F8ADE4}"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F8-4751-91B4-6F2534F8ADE4}"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F8-4751-91B4-6F2534F8ADE4}"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6E-4631-B402-156B8AD48150}"/>
                </c:ext>
              </c:extLst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F8-4751-91B4-6F2534F8ADE4}"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F8-4751-91B4-6F2534F8ADE4}"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F8-4751-91B4-6F2534F8ADE4}"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F8-4751-91B4-6F2534F8ADE4}"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F8-4751-91B4-6F2534F8A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0.23809523809523808</c:v>
                </c:pt>
                <c:pt idx="1">
                  <c:v>0.38095238095238093</c:v>
                </c:pt>
                <c:pt idx="2">
                  <c:v>0.38095238095238093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F8-4751-91B4-6F2534F8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567232"/>
        <c:axId val="250769920"/>
      </c:lineChart>
      <c:catAx>
        <c:axId val="2735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69920"/>
        <c:crosses val="autoZero"/>
        <c:auto val="1"/>
        <c:lblAlgn val="ctr"/>
        <c:lblOffset val="100"/>
        <c:noMultiLvlLbl val="0"/>
      </c:catAx>
      <c:valAx>
        <c:axId val="2507699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7356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octubre-diciembre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694-4FEE-B17D-ADB17078B2F5}"/>
              </c:ext>
            </c:extLst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B9-4E64-A735-A6B889CDB4EE}"/>
                </c:ext>
              </c:extLst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4-4FEE-B17D-ADB17078B2F5}"/>
                </c:ext>
              </c:extLst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94-4FEE-B17D-ADB17078B2F5}"/>
                </c:ext>
              </c:extLst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94-4FEE-B17D-ADB17078B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B9-4E64-A735-A6B889C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3566720"/>
        <c:axId val="250771648"/>
        <c:axId val="0"/>
      </c:bar3DChart>
      <c:catAx>
        <c:axId val="2735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71648"/>
        <c:crosses val="autoZero"/>
        <c:auto val="1"/>
        <c:lblAlgn val="ctr"/>
        <c:lblOffset val="100"/>
        <c:noMultiLvlLbl val="0"/>
      </c:catAx>
      <c:valAx>
        <c:axId val="25077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7356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892968</xdr:colOff>
      <xdr:row>16</xdr:row>
      <xdr:rowOff>59534</xdr:rowOff>
    </xdr:from>
    <xdr:to>
      <xdr:col>5</xdr:col>
      <xdr:colOff>607217</xdr:colOff>
      <xdr:row>41</xdr:row>
      <xdr:rowOff>107156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345282</xdr:colOff>
      <xdr:row>46</xdr:row>
      <xdr:rowOff>107155</xdr:rowOff>
    </xdr:from>
    <xdr:to>
      <xdr:col>7</xdr:col>
      <xdr:colOff>523875</xdr:colOff>
      <xdr:row>61</xdr:row>
      <xdr:rowOff>107154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14</xdr:row>
      <xdr:rowOff>154778</xdr:rowOff>
    </xdr:from>
    <xdr:to>
      <xdr:col>5</xdr:col>
      <xdr:colOff>95248</xdr:colOff>
      <xdr:row>36</xdr:row>
      <xdr:rowOff>166686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I52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60" t="s">
        <v>4</v>
      </c>
      <c r="B1" s="60"/>
      <c r="C1" s="60"/>
      <c r="D1" s="60"/>
      <c r="E1" s="60"/>
      <c r="F1" s="60"/>
      <c r="G1" s="60"/>
    </row>
    <row r="2" spans="1:7" ht="3.75" customHeight="1" x14ac:dyDescent="0.2"/>
    <row r="3" spans="1:7" ht="24" customHeight="1" x14ac:dyDescent="0.2">
      <c r="A3" s="64" t="s">
        <v>3</v>
      </c>
      <c r="B3" s="64"/>
      <c r="C3" s="64"/>
      <c r="D3" s="64"/>
      <c r="E3" s="64"/>
      <c r="F3" s="64"/>
      <c r="G3" s="64"/>
    </row>
    <row r="4" spans="1:7" ht="25.5" customHeight="1" x14ac:dyDescent="0.2">
      <c r="A4" s="65" t="s">
        <v>46</v>
      </c>
      <c r="B4" s="65"/>
      <c r="C4" s="65"/>
      <c r="D4" s="65"/>
      <c r="E4" s="65"/>
      <c r="F4" s="65"/>
      <c r="G4" s="65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2" t="s">
        <v>2</v>
      </c>
      <c r="D7" s="12" t="s">
        <v>5</v>
      </c>
      <c r="E7" s="12" t="s">
        <v>1</v>
      </c>
    </row>
    <row r="8" spans="1:7" s="6" customFormat="1" ht="18" customHeight="1" x14ac:dyDescent="0.2">
      <c r="C8" s="58" t="s">
        <v>48</v>
      </c>
      <c r="D8" s="59">
        <v>3</v>
      </c>
      <c r="E8" s="61">
        <f>D8/D14</f>
        <v>0.16666666666666666</v>
      </c>
    </row>
    <row r="9" spans="1:7" s="6" customFormat="1" ht="18" customHeight="1" x14ac:dyDescent="0.2">
      <c r="C9" s="58"/>
      <c r="D9" s="59"/>
      <c r="E9" s="61"/>
    </row>
    <row r="10" spans="1:7" s="6" customFormat="1" ht="18" customHeight="1" x14ac:dyDescent="0.2">
      <c r="C10" s="58" t="s">
        <v>49</v>
      </c>
      <c r="D10" s="59">
        <v>7</v>
      </c>
      <c r="E10" s="61">
        <f>D10/D14</f>
        <v>0.3888888888888889</v>
      </c>
    </row>
    <row r="11" spans="1:7" s="6" customFormat="1" ht="18" customHeight="1" x14ac:dyDescent="0.2">
      <c r="C11" s="58"/>
      <c r="D11" s="59"/>
      <c r="E11" s="61"/>
    </row>
    <row r="12" spans="1:7" s="6" customFormat="1" ht="18" customHeight="1" x14ac:dyDescent="0.2">
      <c r="C12" s="58" t="s">
        <v>50</v>
      </c>
      <c r="D12" s="59">
        <v>8</v>
      </c>
      <c r="E12" s="61">
        <f>D12/D14</f>
        <v>0.44444444444444442</v>
      </c>
    </row>
    <row r="13" spans="1:7" s="6" customFormat="1" ht="18" customHeight="1" x14ac:dyDescent="0.2">
      <c r="C13" s="58"/>
      <c r="D13" s="59"/>
      <c r="E13" s="61"/>
    </row>
    <row r="14" spans="1:7" s="6" customFormat="1" ht="33" customHeight="1" x14ac:dyDescent="0.2">
      <c r="C14" s="13" t="s">
        <v>0</v>
      </c>
      <c r="D14" s="14">
        <f>SUM(D8:D13)</f>
        <v>18</v>
      </c>
      <c r="E14" s="15">
        <f>SUM(E8:E13)</f>
        <v>1</v>
      </c>
    </row>
    <row r="15" spans="1:7" ht="18" customHeight="1" x14ac:dyDescent="0.2">
      <c r="B15" s="7"/>
      <c r="E15" s="8"/>
    </row>
    <row r="16" spans="1:7" ht="18" customHeight="1" x14ac:dyDescent="0.2">
      <c r="B16" s="7"/>
      <c r="E16" s="8"/>
    </row>
    <row r="17" spans="2:6" ht="18" customHeight="1" x14ac:dyDescent="0.2">
      <c r="B17" s="7"/>
      <c r="E17" s="8"/>
    </row>
    <row r="18" spans="2:6" ht="10.5" customHeight="1" x14ac:dyDescent="0.2">
      <c r="B18" s="9"/>
      <c r="C18" s="9"/>
      <c r="D18" s="9"/>
      <c r="E18" s="9"/>
      <c r="F18" s="9"/>
    </row>
    <row r="19" spans="2:6" ht="10.5" customHeight="1" x14ac:dyDescent="0.2">
      <c r="B19" s="9"/>
      <c r="C19" s="9"/>
      <c r="D19" s="9"/>
      <c r="E19" s="9"/>
      <c r="F19" s="9"/>
    </row>
    <row r="20" spans="2:6" ht="11.25" customHeight="1" x14ac:dyDescent="0.2">
      <c r="B20" s="9"/>
      <c r="C20" s="9"/>
      <c r="D20" s="9"/>
      <c r="E20" s="9"/>
      <c r="F20" s="9"/>
    </row>
    <row r="21" spans="2:6" ht="15" customHeight="1" x14ac:dyDescent="0.2">
      <c r="B21" s="9"/>
      <c r="C21" s="9"/>
      <c r="D21" s="9"/>
      <c r="E21" s="9"/>
      <c r="F21" s="9"/>
    </row>
    <row r="22" spans="2:6" ht="15" customHeight="1" x14ac:dyDescent="0.2">
      <c r="B22" s="9"/>
      <c r="C22" s="9"/>
      <c r="D22" s="9"/>
      <c r="E22" s="9"/>
      <c r="F22" s="9"/>
    </row>
    <row r="23" spans="2:6" ht="15" customHeight="1" x14ac:dyDescent="0.2">
      <c r="B23" s="9"/>
      <c r="C23" s="9"/>
      <c r="D23" s="9"/>
      <c r="E23" s="9"/>
      <c r="F23" s="9"/>
    </row>
    <row r="24" spans="2:6" ht="15" customHeight="1" x14ac:dyDescent="0.2">
      <c r="B24" s="9"/>
      <c r="C24" s="9"/>
      <c r="D24" s="9"/>
      <c r="E24" s="9"/>
      <c r="F24" s="9"/>
    </row>
    <row r="25" spans="2:6" ht="15" customHeight="1" x14ac:dyDescent="0.2">
      <c r="B25" s="9"/>
      <c r="C25" s="9"/>
      <c r="D25" s="9"/>
      <c r="E25" s="9"/>
      <c r="F25" s="9"/>
    </row>
    <row r="34" spans="1:9" ht="13.5" customHeight="1" x14ac:dyDescent="0.3">
      <c r="A34" s="10"/>
      <c r="B34" s="4"/>
      <c r="C34" s="4"/>
      <c r="D34" s="4"/>
      <c r="E34" s="4"/>
      <c r="F34" s="4"/>
      <c r="G34" s="10"/>
      <c r="H34" s="10"/>
      <c r="I34" s="10"/>
    </row>
    <row r="35" spans="1:9" ht="13.5" customHeight="1" x14ac:dyDescent="0.3">
      <c r="A35" s="10"/>
      <c r="B35" s="4"/>
      <c r="C35" s="4"/>
      <c r="D35" s="4"/>
      <c r="E35" s="4"/>
      <c r="F35" s="4"/>
      <c r="G35" s="10"/>
      <c r="H35" s="10"/>
      <c r="I35" s="10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62"/>
      <c r="D41" s="62"/>
      <c r="E41" s="62"/>
    </row>
    <row r="43" spans="1:9" x14ac:dyDescent="0.2">
      <c r="C43" s="62"/>
      <c r="D43" s="62"/>
      <c r="E43" s="62"/>
    </row>
    <row r="44" spans="1:9" ht="15" customHeight="1" x14ac:dyDescent="0.2">
      <c r="B44" s="63"/>
      <c r="C44" s="63"/>
      <c r="D44" s="63"/>
      <c r="E44" s="63"/>
      <c r="F44" s="63"/>
    </row>
    <row r="45" spans="1:9" ht="5.25" customHeight="1" x14ac:dyDescent="0.2"/>
    <row r="46" spans="1:9" ht="11.25" customHeight="1" x14ac:dyDescent="0.2"/>
    <row r="47" spans="1:9" ht="30" customHeight="1" x14ac:dyDescent="0.2">
      <c r="B47" s="57" t="s">
        <v>54</v>
      </c>
      <c r="C47" s="57"/>
      <c r="D47" s="57"/>
      <c r="E47" s="57"/>
      <c r="F47" s="57"/>
      <c r="G47" s="11"/>
    </row>
    <row r="48" spans="1:9" ht="25.5" customHeight="1" x14ac:dyDescent="0.2">
      <c r="A48" s="11"/>
      <c r="B48" s="57"/>
      <c r="C48" s="57"/>
      <c r="D48" s="57"/>
      <c r="E48" s="57"/>
      <c r="F48" s="57"/>
      <c r="G48" s="11"/>
    </row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6">
    <mergeCell ref="B47:F48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H51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7" customWidth="1"/>
    <col min="2" max="2" width="34.28515625" style="17" customWidth="1"/>
    <col min="3" max="3" width="23.140625" style="17" customWidth="1"/>
    <col min="4" max="4" width="20.85546875" style="17" customWidth="1"/>
    <col min="5" max="5" width="11.140625" style="17" customWidth="1"/>
    <col min="6" max="6" width="19.42578125" style="17" customWidth="1"/>
    <col min="7" max="16384" width="11.42578125" style="17"/>
  </cols>
  <sheetData>
    <row r="1" spans="1:6" ht="26.25" customHeight="1" x14ac:dyDescent="0.2">
      <c r="B1" s="69" t="s">
        <v>4</v>
      </c>
      <c r="C1" s="69"/>
      <c r="D1" s="69"/>
      <c r="E1" s="18"/>
      <c r="F1" s="19"/>
    </row>
    <row r="2" spans="1:6" ht="6.75" customHeight="1" x14ac:dyDescent="0.2">
      <c r="A2" s="18"/>
      <c r="B2" s="18"/>
      <c r="C2" s="18"/>
      <c r="D2" s="18"/>
      <c r="E2" s="18"/>
    </row>
    <row r="3" spans="1:6" ht="42.75" customHeight="1" x14ac:dyDescent="0.3">
      <c r="B3" s="70" t="s">
        <v>6</v>
      </c>
      <c r="C3" s="71"/>
      <c r="D3" s="71"/>
      <c r="E3" s="20"/>
      <c r="F3" s="20"/>
    </row>
    <row r="4" spans="1:6" ht="25.5" customHeight="1" x14ac:dyDescent="0.3">
      <c r="A4" s="21"/>
      <c r="B4" s="72" t="s">
        <v>46</v>
      </c>
      <c r="C4" s="72"/>
      <c r="D4" s="72"/>
      <c r="E4" s="22"/>
      <c r="F4" s="22"/>
    </row>
    <row r="5" spans="1:6" ht="10.5" customHeight="1" x14ac:dyDescent="0.3">
      <c r="A5" s="23"/>
      <c r="B5" s="23"/>
      <c r="C5" s="23"/>
      <c r="D5" s="23"/>
      <c r="E5" s="23"/>
      <c r="F5" s="23"/>
    </row>
    <row r="6" spans="1:6" ht="12" customHeight="1" x14ac:dyDescent="0.3">
      <c r="A6" s="24"/>
      <c r="B6" s="25"/>
      <c r="C6" s="25"/>
      <c r="D6" s="25"/>
      <c r="E6" s="25"/>
      <c r="F6" s="26"/>
    </row>
    <row r="7" spans="1:6" s="27" customFormat="1" ht="30" customHeight="1" x14ac:dyDescent="0.2">
      <c r="B7" s="73" t="s">
        <v>7</v>
      </c>
      <c r="C7" s="73" t="s">
        <v>5</v>
      </c>
      <c r="D7" s="73" t="s">
        <v>1</v>
      </c>
    </row>
    <row r="8" spans="1:6" s="27" customFormat="1" ht="20.25" customHeight="1" x14ac:dyDescent="0.2">
      <c r="B8" s="73"/>
      <c r="C8" s="73"/>
      <c r="D8" s="73"/>
    </row>
    <row r="9" spans="1:6" s="27" customFormat="1" ht="35.25" customHeight="1" x14ac:dyDescent="0.2">
      <c r="B9" s="28" t="s">
        <v>8</v>
      </c>
      <c r="C9" s="29">
        <v>16</v>
      </c>
      <c r="D9" s="55">
        <f>C9/C12</f>
        <v>0.88888888888888884</v>
      </c>
    </row>
    <row r="10" spans="1:6" s="27" customFormat="1" ht="35.25" customHeight="1" x14ac:dyDescent="0.2">
      <c r="B10" s="28" t="s">
        <v>51</v>
      </c>
      <c r="C10" s="29">
        <v>2</v>
      </c>
      <c r="D10" s="55">
        <f>C10/C12</f>
        <v>0.1111111111111111</v>
      </c>
    </row>
    <row r="11" spans="1:6" s="27" customFormat="1" ht="35.25" hidden="1" customHeight="1" x14ac:dyDescent="0.2">
      <c r="B11" s="28" t="s">
        <v>34</v>
      </c>
      <c r="C11" s="29"/>
      <c r="D11" s="55">
        <f>C11/C12</f>
        <v>0</v>
      </c>
    </row>
    <row r="12" spans="1:6" s="27" customFormat="1" ht="36.75" customHeight="1" x14ac:dyDescent="0.2">
      <c r="B12" s="31" t="s">
        <v>0</v>
      </c>
      <c r="C12" s="32">
        <f>SUM(C9:C11)</f>
        <v>18</v>
      </c>
      <c r="D12" s="15">
        <f>SUM(D9:D11)</f>
        <v>1</v>
      </c>
    </row>
    <row r="13" spans="1:6" ht="33.75" customHeight="1" x14ac:dyDescent="0.2">
      <c r="D13" s="33"/>
    </row>
    <row r="14" spans="1:6" ht="10.5" customHeight="1" x14ac:dyDescent="0.2">
      <c r="B14" s="34"/>
      <c r="C14" s="34"/>
      <c r="D14" s="34"/>
      <c r="E14" s="34"/>
    </row>
    <row r="15" spans="1:6" ht="10.5" customHeight="1" x14ac:dyDescent="0.2">
      <c r="B15" s="34"/>
      <c r="C15" s="34"/>
      <c r="D15" s="34"/>
      <c r="E15" s="34"/>
    </row>
    <row r="16" spans="1:6" ht="11.2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0" spans="1:8" ht="15" customHeight="1" x14ac:dyDescent="0.2">
      <c r="B20" s="34"/>
      <c r="C20" s="34"/>
      <c r="D20" s="34"/>
      <c r="E20" s="34"/>
    </row>
    <row r="21" spans="1:8" ht="15" customHeight="1" x14ac:dyDescent="0.2">
      <c r="B21" s="34"/>
      <c r="C21" s="34"/>
      <c r="D21" s="34"/>
      <c r="E21" s="34"/>
    </row>
    <row r="30" spans="1:8" ht="13.5" customHeight="1" x14ac:dyDescent="0.3">
      <c r="A30" s="35"/>
      <c r="B30" s="25"/>
      <c r="C30" s="25"/>
      <c r="D30" s="25"/>
      <c r="E30" s="25"/>
      <c r="F30" s="35"/>
      <c r="G30" s="35"/>
      <c r="H30" s="35"/>
    </row>
    <row r="31" spans="1:8" ht="13.5" customHeight="1" x14ac:dyDescent="0.3">
      <c r="A31" s="35"/>
      <c r="B31" s="25"/>
      <c r="C31" s="25"/>
      <c r="D31" s="25"/>
      <c r="E31" s="25"/>
      <c r="F31" s="35"/>
      <c r="G31" s="35"/>
      <c r="H31" s="35"/>
    </row>
    <row r="32" spans="1:8" ht="15" customHeight="1" x14ac:dyDescent="0.3">
      <c r="B32" s="25"/>
      <c r="C32" s="25"/>
      <c r="D32" s="25"/>
      <c r="E32" s="25"/>
    </row>
    <row r="33" spans="1:7" ht="15" customHeight="1" x14ac:dyDescent="0.3">
      <c r="B33" s="25"/>
      <c r="C33" s="25"/>
      <c r="D33" s="25"/>
      <c r="E33" s="25"/>
    </row>
    <row r="37" spans="1:7" x14ac:dyDescent="0.2">
      <c r="B37" s="66"/>
      <c r="C37" s="66"/>
      <c r="D37" s="66"/>
    </row>
    <row r="39" spans="1:7" x14ac:dyDescent="0.2">
      <c r="B39" s="66"/>
      <c r="C39" s="66"/>
      <c r="D39" s="66"/>
    </row>
    <row r="40" spans="1:7" ht="15" customHeight="1" x14ac:dyDescent="0.2">
      <c r="B40" s="67"/>
      <c r="C40" s="67"/>
      <c r="D40" s="67"/>
      <c r="E40" s="67"/>
    </row>
    <row r="41" spans="1:7" ht="5.25" customHeight="1" x14ac:dyDescent="0.2"/>
    <row r="42" spans="1:7" ht="8.25" customHeight="1" x14ac:dyDescent="0.2"/>
    <row r="43" spans="1:7" ht="11.25" customHeight="1" x14ac:dyDescent="0.2"/>
    <row r="44" spans="1:7" ht="31.5" customHeight="1" x14ac:dyDescent="0.2">
      <c r="B44" s="68" t="s">
        <v>55</v>
      </c>
      <c r="C44" s="68"/>
      <c r="D44" s="68"/>
      <c r="E44" s="36"/>
      <c r="F44" s="36"/>
      <c r="G44" s="36"/>
    </row>
    <row r="45" spans="1:7" ht="27" customHeight="1" x14ac:dyDescent="0.2">
      <c r="A45" s="36"/>
      <c r="B45" s="68"/>
      <c r="C45" s="68"/>
      <c r="D45" s="68"/>
      <c r="E45" s="36"/>
      <c r="F45" s="36"/>
      <c r="G45" s="36"/>
    </row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7:D37"/>
    <mergeCell ref="B39:D39"/>
    <mergeCell ref="B40:E40"/>
    <mergeCell ref="B44:D45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7" customWidth="1"/>
    <col min="2" max="2" width="35.140625" style="17" customWidth="1"/>
    <col min="3" max="3" width="26.42578125" style="17" customWidth="1"/>
    <col min="4" max="4" width="20.85546875" style="17" customWidth="1"/>
    <col min="5" max="5" width="5.7109375" style="17" customWidth="1"/>
    <col min="6" max="6" width="6.28515625" style="17" customWidth="1"/>
    <col min="7" max="16384" width="11.42578125" style="17"/>
  </cols>
  <sheetData>
    <row r="1" spans="1:6" ht="26.25" customHeight="1" x14ac:dyDescent="0.2">
      <c r="B1" s="69" t="s">
        <v>21</v>
      </c>
      <c r="C1" s="69"/>
      <c r="D1" s="69"/>
      <c r="E1" s="49"/>
      <c r="F1" s="19"/>
    </row>
    <row r="2" spans="1:6" ht="9" customHeight="1" x14ac:dyDescent="0.2">
      <c r="A2" s="19"/>
      <c r="B2" s="19"/>
      <c r="C2" s="19"/>
      <c r="D2" s="19"/>
    </row>
    <row r="3" spans="1:6" ht="21.75" customHeight="1" x14ac:dyDescent="0.3">
      <c r="B3" s="71" t="s">
        <v>22</v>
      </c>
      <c r="C3" s="71"/>
      <c r="D3" s="71"/>
      <c r="E3" s="43"/>
      <c r="F3" s="43"/>
    </row>
    <row r="4" spans="1:6" ht="25.5" customHeight="1" x14ac:dyDescent="0.3">
      <c r="B4" s="72" t="s">
        <v>46</v>
      </c>
      <c r="C4" s="72"/>
      <c r="D4" s="72"/>
      <c r="E4" s="44"/>
      <c r="F4" s="44"/>
    </row>
    <row r="5" spans="1:6" ht="13.5" customHeight="1" x14ac:dyDescent="0.3">
      <c r="A5" s="23"/>
      <c r="B5" s="23"/>
      <c r="C5" s="23"/>
      <c r="D5" s="23"/>
      <c r="E5" s="23"/>
      <c r="F5" s="23"/>
    </row>
    <row r="6" spans="1:6" ht="12.75" customHeight="1" x14ac:dyDescent="0.3">
      <c r="A6" s="24"/>
      <c r="B6" s="25"/>
      <c r="C6" s="25"/>
      <c r="D6" s="25"/>
      <c r="E6" s="25"/>
      <c r="F6" s="26"/>
    </row>
    <row r="7" spans="1:6" s="27" customFormat="1" ht="22.5" customHeight="1" x14ac:dyDescent="0.2">
      <c r="B7" s="73" t="s">
        <v>23</v>
      </c>
      <c r="C7" s="73" t="s">
        <v>5</v>
      </c>
      <c r="D7" s="73" t="s">
        <v>1</v>
      </c>
    </row>
    <row r="8" spans="1:6" s="27" customFormat="1" ht="21.75" customHeight="1" x14ac:dyDescent="0.2">
      <c r="B8" s="73"/>
      <c r="C8" s="73"/>
      <c r="D8" s="73"/>
    </row>
    <row r="9" spans="1:6" s="27" customFormat="1" ht="35.25" customHeight="1" x14ac:dyDescent="0.2">
      <c r="B9" s="28" t="s">
        <v>25</v>
      </c>
      <c r="C9" s="29">
        <v>15</v>
      </c>
      <c r="D9" s="30">
        <f>C9/C12</f>
        <v>0.83333333333333337</v>
      </c>
    </row>
    <row r="10" spans="1:6" s="27" customFormat="1" ht="35.25" customHeight="1" x14ac:dyDescent="0.2">
      <c r="B10" s="28" t="s">
        <v>26</v>
      </c>
      <c r="C10" s="29">
        <v>3</v>
      </c>
      <c r="D10" s="30">
        <f>C10/C12</f>
        <v>0.16666666666666666</v>
      </c>
    </row>
    <row r="11" spans="1:6" s="27" customFormat="1" ht="35.25" customHeight="1" x14ac:dyDescent="0.2">
      <c r="B11" s="28" t="s">
        <v>24</v>
      </c>
      <c r="C11" s="29">
        <v>0</v>
      </c>
      <c r="D11" s="30">
        <f>C11/C12</f>
        <v>0</v>
      </c>
    </row>
    <row r="12" spans="1:6" s="27" customFormat="1" ht="33.75" customHeight="1" x14ac:dyDescent="0.2">
      <c r="B12" s="31" t="s">
        <v>0</v>
      </c>
      <c r="C12" s="32">
        <f>SUM(C9:C11)</f>
        <v>18</v>
      </c>
      <c r="D12" s="15">
        <f>SUM(D9:D11)</f>
        <v>1</v>
      </c>
    </row>
    <row r="13" spans="1:6" ht="33.75" customHeight="1" x14ac:dyDescent="0.2">
      <c r="D13" s="33"/>
    </row>
    <row r="14" spans="1:6" ht="10.5" customHeight="1" x14ac:dyDescent="0.2">
      <c r="B14" s="34"/>
      <c r="C14" s="34"/>
      <c r="D14" s="34"/>
      <c r="E14" s="34"/>
    </row>
    <row r="15" spans="1:6" ht="10.5" customHeight="1" x14ac:dyDescent="0.2">
      <c r="B15" s="34"/>
      <c r="C15" s="34"/>
      <c r="D15" s="34"/>
      <c r="E15" s="34"/>
    </row>
    <row r="16" spans="1:6" ht="11.2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0" spans="1:8" ht="15" customHeight="1" x14ac:dyDescent="0.2">
      <c r="B20" s="34"/>
      <c r="C20" s="34"/>
      <c r="D20" s="34"/>
      <c r="E20" s="34"/>
    </row>
    <row r="21" spans="1:8" ht="15" customHeight="1" x14ac:dyDescent="0.2">
      <c r="B21" s="34"/>
      <c r="C21" s="34"/>
      <c r="D21" s="34"/>
      <c r="E21" s="34"/>
    </row>
    <row r="30" spans="1:8" ht="13.5" customHeight="1" x14ac:dyDescent="0.3">
      <c r="A30" s="35"/>
      <c r="B30" s="25"/>
      <c r="C30" s="25"/>
      <c r="D30" s="25"/>
      <c r="E30" s="25"/>
      <c r="F30" s="35"/>
      <c r="G30" s="35"/>
      <c r="H30" s="35"/>
    </row>
    <row r="31" spans="1:8" ht="13.5" customHeight="1" x14ac:dyDescent="0.3">
      <c r="A31" s="35"/>
      <c r="B31" s="25"/>
      <c r="C31" s="25"/>
      <c r="D31" s="25"/>
      <c r="E31" s="25"/>
      <c r="F31" s="35"/>
      <c r="G31" s="35"/>
      <c r="H31" s="35"/>
    </row>
    <row r="32" spans="1:8" ht="15" customHeight="1" x14ac:dyDescent="0.3">
      <c r="B32" s="25"/>
      <c r="C32" s="25"/>
      <c r="D32" s="25"/>
      <c r="E32" s="25"/>
    </row>
    <row r="33" spans="1:6" ht="15" customHeight="1" x14ac:dyDescent="0.3">
      <c r="B33" s="25"/>
      <c r="C33" s="25"/>
      <c r="D33" s="25"/>
      <c r="E33" s="25"/>
    </row>
    <row r="37" spans="1:6" x14ac:dyDescent="0.2">
      <c r="B37" s="66"/>
      <c r="C37" s="66"/>
      <c r="D37" s="66"/>
    </row>
    <row r="39" spans="1:6" ht="13.5" customHeight="1" x14ac:dyDescent="0.2"/>
    <row r="40" spans="1:6" ht="10.5" customHeight="1" x14ac:dyDescent="0.2"/>
    <row r="41" spans="1:6" ht="15" customHeight="1" x14ac:dyDescent="0.2">
      <c r="B41" s="67"/>
      <c r="C41" s="67"/>
      <c r="D41" s="67"/>
      <c r="E41" s="67"/>
    </row>
    <row r="42" spans="1:6" ht="14.25" customHeight="1" x14ac:dyDescent="0.2">
      <c r="B42" s="68" t="s">
        <v>53</v>
      </c>
      <c r="C42" s="68"/>
      <c r="D42" s="68"/>
      <c r="E42" s="36"/>
      <c r="F42" s="36"/>
    </row>
    <row r="43" spans="1:6" ht="33" customHeight="1" x14ac:dyDescent="0.2">
      <c r="A43" s="36"/>
      <c r="B43" s="68"/>
      <c r="C43" s="68"/>
      <c r="D43" s="68"/>
      <c r="E43" s="36"/>
      <c r="F43" s="36"/>
    </row>
    <row r="44" spans="1:6" ht="23.25" customHeight="1" x14ac:dyDescent="0.2">
      <c r="A44" s="36"/>
      <c r="B44" s="68"/>
      <c r="C44" s="68"/>
      <c r="D44" s="68"/>
      <c r="E44" s="36"/>
      <c r="F44" s="36"/>
    </row>
    <row r="45" spans="1:6" ht="12" customHeight="1" x14ac:dyDescent="0.2">
      <c r="A45" s="36"/>
      <c r="B45" s="68"/>
      <c r="C45" s="68"/>
      <c r="D45" s="68"/>
      <c r="E45" s="36"/>
    </row>
    <row r="46" spans="1:6" ht="11.25" customHeight="1" x14ac:dyDescent="0.2">
      <c r="B46" s="36"/>
      <c r="C46" s="36"/>
      <c r="D46" s="36"/>
      <c r="E46" s="36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sortState xmlns:xlrd2="http://schemas.microsoft.com/office/spreadsheetml/2017/richdata2" ref="B9:C11">
    <sortCondition descending="1" ref="C9:C11"/>
  </sortState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H71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7" customWidth="1"/>
    <col min="2" max="2" width="4.140625" style="17" customWidth="1"/>
    <col min="3" max="3" width="50.85546875" style="17" customWidth="1"/>
    <col min="4" max="4" width="23.5703125" style="17" customWidth="1"/>
    <col min="5" max="5" width="20.5703125" style="17" customWidth="1"/>
    <col min="6" max="6" width="15.28515625" style="17" customWidth="1"/>
    <col min="7" max="7" width="11.7109375" style="17" customWidth="1"/>
    <col min="8" max="16384" width="11.42578125" style="17"/>
  </cols>
  <sheetData>
    <row r="1" spans="2:8" ht="18" x14ac:dyDescent="0.2">
      <c r="C1" s="69" t="s">
        <v>4</v>
      </c>
      <c r="D1" s="69"/>
      <c r="E1" s="69"/>
    </row>
    <row r="2" spans="2:8" ht="10.5" customHeight="1" x14ac:dyDescent="0.2"/>
    <row r="3" spans="2:8" ht="24.75" customHeight="1" x14ac:dyDescent="0.3">
      <c r="C3" s="71" t="s">
        <v>9</v>
      </c>
      <c r="D3" s="71"/>
      <c r="E3" s="71"/>
      <c r="F3" s="37"/>
      <c r="G3" s="37"/>
    </row>
    <row r="4" spans="2:8" ht="25.5" customHeight="1" x14ac:dyDescent="0.3">
      <c r="B4" s="38"/>
      <c r="C4" s="72" t="s">
        <v>46</v>
      </c>
      <c r="D4" s="72"/>
      <c r="E4" s="72"/>
      <c r="F4" s="39"/>
      <c r="G4" s="39"/>
    </row>
    <row r="5" spans="2:8" ht="15" customHeight="1" x14ac:dyDescent="0.3">
      <c r="B5" s="23"/>
      <c r="C5" s="23"/>
      <c r="D5" s="23"/>
      <c r="E5" s="23"/>
      <c r="F5" s="23"/>
      <c r="G5" s="23"/>
    </row>
    <row r="6" spans="2:8" s="27" customFormat="1" ht="21.75" customHeight="1" x14ac:dyDescent="0.2">
      <c r="C6" s="73" t="s">
        <v>10</v>
      </c>
      <c r="D6" s="73" t="s">
        <v>5</v>
      </c>
      <c r="E6" s="73" t="s">
        <v>1</v>
      </c>
    </row>
    <row r="7" spans="2:8" s="27" customFormat="1" ht="21" customHeight="1" x14ac:dyDescent="0.2">
      <c r="C7" s="73"/>
      <c r="D7" s="73"/>
      <c r="E7" s="73"/>
    </row>
    <row r="8" spans="2:8" s="27" customFormat="1" ht="33.75" customHeight="1" x14ac:dyDescent="0.2">
      <c r="C8" s="56" t="s">
        <v>59</v>
      </c>
      <c r="D8" s="54">
        <v>2</v>
      </c>
      <c r="E8" s="53">
        <f>D8/$D$28</f>
        <v>0.1111111111111111</v>
      </c>
    </row>
    <row r="9" spans="2:8" s="27" customFormat="1" ht="33.75" customHeight="1" x14ac:dyDescent="0.2">
      <c r="C9" s="56" t="s">
        <v>57</v>
      </c>
      <c r="D9" s="54">
        <v>2</v>
      </c>
      <c r="E9" s="53">
        <f t="shared" ref="E9:E27" si="0">D9/$D$28</f>
        <v>0.1111111111111111</v>
      </c>
    </row>
    <row r="10" spans="2:8" s="27" customFormat="1" ht="33.75" customHeight="1" x14ac:dyDescent="0.2">
      <c r="C10" s="56" t="s">
        <v>62</v>
      </c>
      <c r="D10" s="54">
        <v>1</v>
      </c>
      <c r="E10" s="53">
        <f t="shared" si="0"/>
        <v>5.5555555555555552E-2</v>
      </c>
    </row>
    <row r="11" spans="2:8" s="27" customFormat="1" ht="33.75" customHeight="1" x14ac:dyDescent="0.2">
      <c r="C11" s="56" t="s">
        <v>41</v>
      </c>
      <c r="D11" s="54">
        <v>1</v>
      </c>
      <c r="E11" s="53">
        <f t="shared" si="0"/>
        <v>5.5555555555555552E-2</v>
      </c>
    </row>
    <row r="12" spans="2:8" s="27" customFormat="1" ht="33.75" customHeight="1" x14ac:dyDescent="0.2">
      <c r="C12" s="56" t="s">
        <v>44</v>
      </c>
      <c r="D12" s="54">
        <v>1</v>
      </c>
      <c r="E12" s="53">
        <f t="shared" ref="E12:E17" si="1">D12/$D$28</f>
        <v>5.5555555555555552E-2</v>
      </c>
    </row>
    <row r="13" spans="2:8" s="27" customFormat="1" ht="33.75" customHeight="1" x14ac:dyDescent="0.2">
      <c r="C13" s="56" t="s">
        <v>58</v>
      </c>
      <c r="D13" s="54">
        <v>1</v>
      </c>
      <c r="E13" s="53">
        <f t="shared" si="1"/>
        <v>5.5555555555555552E-2</v>
      </c>
      <c r="G13" s="28"/>
      <c r="H13" s="40"/>
    </row>
    <row r="14" spans="2:8" s="27" customFormat="1" ht="33.75" customHeight="1" x14ac:dyDescent="0.2">
      <c r="C14" s="56" t="s">
        <v>60</v>
      </c>
      <c r="D14" s="54">
        <v>1</v>
      </c>
      <c r="E14" s="53">
        <f t="shared" si="1"/>
        <v>5.5555555555555552E-2</v>
      </c>
    </row>
    <row r="15" spans="2:8" s="27" customFormat="1" ht="33.75" customHeight="1" x14ac:dyDescent="0.2">
      <c r="C15" s="56" t="s">
        <v>42</v>
      </c>
      <c r="D15" s="54">
        <v>1</v>
      </c>
      <c r="E15" s="53">
        <f t="shared" si="1"/>
        <v>5.5555555555555552E-2</v>
      </c>
    </row>
    <row r="16" spans="2:8" s="27" customFormat="1" ht="33.75" customHeight="1" x14ac:dyDescent="0.2">
      <c r="C16" s="56" t="s">
        <v>61</v>
      </c>
      <c r="D16" s="54">
        <v>1</v>
      </c>
      <c r="E16" s="53">
        <f t="shared" si="1"/>
        <v>5.5555555555555552E-2</v>
      </c>
    </row>
    <row r="17" spans="3:8" s="27" customFormat="1" ht="39.75" customHeight="1" x14ac:dyDescent="0.2">
      <c r="C17" s="56" t="s">
        <v>63</v>
      </c>
      <c r="D17" s="54">
        <v>1</v>
      </c>
      <c r="E17" s="53">
        <f t="shared" si="1"/>
        <v>5.5555555555555552E-2</v>
      </c>
    </row>
    <row r="18" spans="3:8" s="27" customFormat="1" ht="33.75" customHeight="1" x14ac:dyDescent="0.2">
      <c r="C18" s="56" t="s">
        <v>39</v>
      </c>
      <c r="D18" s="54">
        <v>6</v>
      </c>
      <c r="E18" s="53">
        <f t="shared" si="0"/>
        <v>0.33333333333333331</v>
      </c>
    </row>
    <row r="19" spans="3:8" s="27" customFormat="1" ht="33.75" hidden="1" customHeight="1" x14ac:dyDescent="0.2">
      <c r="C19" s="56"/>
      <c r="D19" s="54"/>
      <c r="E19" s="53">
        <f t="shared" si="0"/>
        <v>0</v>
      </c>
      <c r="G19" s="28"/>
      <c r="H19" s="40"/>
    </row>
    <row r="20" spans="3:8" s="27" customFormat="1" ht="33.75" hidden="1" customHeight="1" x14ac:dyDescent="0.2">
      <c r="C20" s="56" t="s">
        <v>43</v>
      </c>
      <c r="D20" s="54"/>
      <c r="E20" s="53">
        <f t="shared" si="0"/>
        <v>0</v>
      </c>
    </row>
    <row r="21" spans="3:8" s="27" customFormat="1" ht="33.75" hidden="1" customHeight="1" x14ac:dyDescent="0.2">
      <c r="C21" s="56" t="s">
        <v>38</v>
      </c>
      <c r="D21" s="54"/>
      <c r="E21" s="53">
        <f t="shared" si="0"/>
        <v>0</v>
      </c>
    </row>
    <row r="22" spans="3:8" s="27" customFormat="1" ht="33.75" hidden="1" customHeight="1" x14ac:dyDescent="0.2">
      <c r="C22" s="56" t="s">
        <v>40</v>
      </c>
      <c r="D22" s="54"/>
      <c r="E22" s="53">
        <f t="shared" si="0"/>
        <v>0</v>
      </c>
    </row>
    <row r="23" spans="3:8" s="27" customFormat="1" ht="39.75" hidden="1" customHeight="1" x14ac:dyDescent="0.2">
      <c r="C23" s="56" t="s">
        <v>45</v>
      </c>
      <c r="D23" s="54"/>
      <c r="E23" s="53">
        <f t="shared" si="0"/>
        <v>0</v>
      </c>
    </row>
    <row r="24" spans="3:8" s="27" customFormat="1" ht="42" hidden="1" customHeight="1" x14ac:dyDescent="0.2">
      <c r="C24" s="56"/>
      <c r="D24" s="54"/>
      <c r="E24" s="53">
        <f t="shared" si="0"/>
        <v>0</v>
      </c>
    </row>
    <row r="25" spans="3:8" s="27" customFormat="1" ht="30" hidden="1" customHeight="1" x14ac:dyDescent="0.2">
      <c r="C25" s="56"/>
      <c r="D25" s="54"/>
      <c r="E25" s="53">
        <f t="shared" si="0"/>
        <v>0</v>
      </c>
    </row>
    <row r="26" spans="3:8" s="27" customFormat="1" ht="35.25" hidden="1" customHeight="1" x14ac:dyDescent="0.2">
      <c r="C26" s="28"/>
      <c r="D26" s="54"/>
      <c r="E26" s="53">
        <f t="shared" si="0"/>
        <v>0</v>
      </c>
    </row>
    <row r="27" spans="3:8" s="27" customFormat="1" ht="40.5" hidden="1" customHeight="1" x14ac:dyDescent="0.2">
      <c r="C27" s="28"/>
      <c r="D27" s="54"/>
      <c r="E27" s="53">
        <f t="shared" si="0"/>
        <v>0</v>
      </c>
    </row>
    <row r="28" spans="3:8" s="27" customFormat="1" ht="36.75" customHeight="1" x14ac:dyDescent="0.2">
      <c r="C28" s="31" t="s">
        <v>0</v>
      </c>
      <c r="D28" s="32">
        <f>SUM(D8:D27)</f>
        <v>18</v>
      </c>
      <c r="E28" s="41">
        <f>SUM(E8:E27)</f>
        <v>1.0000000000000002</v>
      </c>
    </row>
    <row r="29" spans="3:8" ht="27" customHeight="1" x14ac:dyDescent="0.2">
      <c r="E29" s="33"/>
    </row>
    <row r="30" spans="3:8" ht="27" customHeight="1" x14ac:dyDescent="0.2">
      <c r="E30" s="33"/>
    </row>
    <row r="31" spans="3:8" ht="27" customHeight="1" x14ac:dyDescent="0.2">
      <c r="E31" s="33"/>
    </row>
    <row r="32" spans="3:8" ht="27" customHeight="1" x14ac:dyDescent="0.2">
      <c r="E32" s="33"/>
    </row>
    <row r="33" spans="3:5" ht="27" customHeight="1" x14ac:dyDescent="0.2">
      <c r="E33" s="33"/>
    </row>
    <row r="34" spans="3:5" ht="27" customHeight="1" x14ac:dyDescent="0.2">
      <c r="E34" s="33"/>
    </row>
    <row r="35" spans="3:5" ht="27" customHeight="1" x14ac:dyDescent="0.2">
      <c r="E35" s="33"/>
    </row>
    <row r="36" spans="3:5" ht="27" customHeight="1" x14ac:dyDescent="0.2">
      <c r="E36" s="33"/>
    </row>
    <row r="37" spans="3:5" ht="27" customHeight="1" x14ac:dyDescent="0.2">
      <c r="E37" s="33"/>
    </row>
    <row r="38" spans="3:5" ht="27" customHeight="1" x14ac:dyDescent="0.2">
      <c r="E38" s="33"/>
    </row>
    <row r="39" spans="3:5" ht="27" customHeight="1" x14ac:dyDescent="0.2">
      <c r="E39" s="33"/>
    </row>
    <row r="40" spans="3:5" ht="27" customHeight="1" x14ac:dyDescent="0.2">
      <c r="E40" s="33"/>
    </row>
    <row r="41" spans="3:5" ht="27" customHeight="1" x14ac:dyDescent="0.2">
      <c r="E41" s="33"/>
    </row>
    <row r="42" spans="3:5" ht="27" customHeight="1" x14ac:dyDescent="0.2">
      <c r="E42" s="33"/>
    </row>
    <row r="43" spans="3:5" ht="27" customHeight="1" x14ac:dyDescent="0.2">
      <c r="E43" s="33"/>
    </row>
    <row r="44" spans="3:5" ht="27" customHeight="1" x14ac:dyDescent="0.2">
      <c r="E44" s="33"/>
    </row>
    <row r="45" spans="3:5" ht="27" customHeight="1" x14ac:dyDescent="0.2">
      <c r="E45" s="33"/>
    </row>
    <row r="46" spans="3:5" ht="27" customHeight="1" x14ac:dyDescent="0.2">
      <c r="C46" s="28"/>
      <c r="E46" s="33"/>
    </row>
    <row r="47" spans="3:5" ht="27" customHeight="1" x14ac:dyDescent="0.2">
      <c r="E47" s="33"/>
    </row>
    <row r="48" spans="3:5" ht="27" customHeight="1" x14ac:dyDescent="0.2">
      <c r="E48" s="33"/>
    </row>
    <row r="49" spans="3:7" ht="27" customHeight="1" x14ac:dyDescent="0.2">
      <c r="E49" s="33"/>
    </row>
    <row r="50" spans="3:7" ht="27" customHeight="1" x14ac:dyDescent="0.2">
      <c r="E50" s="33"/>
    </row>
    <row r="51" spans="3:7" ht="27" customHeight="1" x14ac:dyDescent="0.2">
      <c r="E51" s="33"/>
    </row>
    <row r="52" spans="3:7" ht="27" customHeight="1" x14ac:dyDescent="0.2">
      <c r="E52" s="33"/>
    </row>
    <row r="53" spans="3:7" ht="27" customHeight="1" x14ac:dyDescent="0.2">
      <c r="E53" s="33"/>
    </row>
    <row r="54" spans="3:7" ht="27" customHeight="1" x14ac:dyDescent="0.2">
      <c r="E54" s="33"/>
    </row>
    <row r="55" spans="3:7" ht="27" customHeight="1" x14ac:dyDescent="0.2">
      <c r="E55" s="33"/>
    </row>
    <row r="56" spans="3:7" ht="27" customHeight="1" x14ac:dyDescent="0.2">
      <c r="E56" s="33"/>
    </row>
    <row r="57" spans="3:7" ht="27" customHeight="1" x14ac:dyDescent="0.2">
      <c r="E57" s="33"/>
    </row>
    <row r="58" spans="3:7" ht="15" customHeight="1" x14ac:dyDescent="0.2">
      <c r="C58" s="34"/>
      <c r="D58" s="34"/>
      <c r="E58" s="34"/>
      <c r="F58" s="34"/>
      <c r="G58" s="34"/>
    </row>
    <row r="59" spans="3:7" ht="15" customHeight="1" x14ac:dyDescent="0.2">
      <c r="C59" s="34"/>
      <c r="D59" s="34"/>
      <c r="E59" s="34"/>
      <c r="F59" s="34"/>
      <c r="G59" s="34"/>
    </row>
    <row r="60" spans="3:7" ht="15" customHeight="1" x14ac:dyDescent="0.2">
      <c r="C60" s="34"/>
      <c r="D60" s="34"/>
      <c r="E60" s="34"/>
      <c r="F60" s="34"/>
      <c r="G60" s="34"/>
    </row>
    <row r="61" spans="3:7" ht="15" customHeight="1" x14ac:dyDescent="0.2">
      <c r="C61" s="34"/>
      <c r="D61" s="34"/>
      <c r="E61" s="34"/>
      <c r="F61" s="34"/>
      <c r="G61" s="34"/>
    </row>
    <row r="62" spans="3:7" ht="15" customHeight="1" x14ac:dyDescent="0.2">
      <c r="C62" s="34"/>
      <c r="D62" s="34"/>
      <c r="E62" s="34"/>
      <c r="F62" s="34"/>
      <c r="G62" s="34"/>
    </row>
    <row r="63" spans="3:7" ht="5.25" customHeight="1" x14ac:dyDescent="0.2"/>
    <row r="64" spans="3:7" ht="11.25" customHeight="1" x14ac:dyDescent="0.2"/>
    <row r="65" spans="1:6" ht="23.25" customHeight="1" x14ac:dyDescent="0.2">
      <c r="A65" s="42"/>
      <c r="B65" s="42"/>
      <c r="C65" s="68" t="s">
        <v>64</v>
      </c>
      <c r="D65" s="68"/>
      <c r="E65" s="68"/>
      <c r="F65" s="68"/>
    </row>
    <row r="66" spans="1:6" ht="18" customHeight="1" x14ac:dyDescent="0.2">
      <c r="A66" s="42"/>
      <c r="B66" s="42"/>
      <c r="C66" s="68"/>
      <c r="D66" s="68"/>
      <c r="E66" s="68"/>
      <c r="F66" s="68"/>
    </row>
    <row r="67" spans="1:6" ht="17.25" customHeight="1" x14ac:dyDescent="0.2">
      <c r="A67" s="42"/>
      <c r="B67" s="42"/>
      <c r="C67" s="42"/>
      <c r="D67" s="42"/>
      <c r="E67" s="42"/>
      <c r="F67" s="42"/>
    </row>
    <row r="68" spans="1:6" ht="11.25" customHeight="1" x14ac:dyDescent="0.2"/>
    <row r="69" spans="1:6" ht="11.25" customHeight="1" x14ac:dyDescent="0.2"/>
    <row r="70" spans="1:6" ht="11.25" customHeight="1" x14ac:dyDescent="0.2"/>
    <row r="71" spans="1:6" ht="11.25" customHeight="1" x14ac:dyDescent="0.2"/>
  </sheetData>
  <sortState xmlns:xlrd2="http://schemas.microsoft.com/office/spreadsheetml/2017/richdata2" ref="C8:D23">
    <sortCondition descending="1" ref="D8:D23"/>
  </sortState>
  <mergeCells count="7">
    <mergeCell ref="C65:F66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7" customWidth="1"/>
    <col min="2" max="2" width="8.28515625" style="17" customWidth="1"/>
    <col min="3" max="3" width="29.42578125" style="17" customWidth="1"/>
    <col min="4" max="4" width="23.5703125" style="17" customWidth="1"/>
    <col min="5" max="5" width="20.85546875" style="17" customWidth="1"/>
    <col min="6" max="6" width="10.42578125" style="17" customWidth="1"/>
    <col min="7" max="7" width="13.7109375" style="17" customWidth="1"/>
    <col min="8" max="16384" width="11.42578125" style="17"/>
  </cols>
  <sheetData>
    <row r="1" spans="2:8" ht="18" x14ac:dyDescent="0.2">
      <c r="C1" s="69" t="s">
        <v>4</v>
      </c>
      <c r="D1" s="69"/>
      <c r="E1" s="69"/>
    </row>
    <row r="2" spans="2:8" ht="12" customHeight="1" x14ac:dyDescent="0.2"/>
    <row r="3" spans="2:8" ht="41.25" customHeight="1" x14ac:dyDescent="0.3">
      <c r="C3" s="70" t="s">
        <v>11</v>
      </c>
      <c r="D3" s="71"/>
      <c r="E3" s="71"/>
      <c r="F3" s="43"/>
      <c r="G3" s="43"/>
    </row>
    <row r="4" spans="2:8" ht="25.5" customHeight="1" x14ac:dyDescent="0.3">
      <c r="C4" s="72" t="s">
        <v>46</v>
      </c>
      <c r="D4" s="72"/>
      <c r="E4" s="72"/>
      <c r="F4" s="44"/>
      <c r="G4" s="44"/>
    </row>
    <row r="5" spans="2:8" ht="9.75" customHeight="1" x14ac:dyDescent="0.3">
      <c r="B5" s="23"/>
      <c r="C5" s="23"/>
      <c r="D5" s="23"/>
      <c r="E5" s="23"/>
      <c r="F5" s="23"/>
      <c r="G5" s="23"/>
    </row>
    <row r="6" spans="2:8" ht="12" customHeight="1" x14ac:dyDescent="0.3">
      <c r="B6" s="24"/>
      <c r="C6" s="25"/>
      <c r="D6" s="25"/>
      <c r="E6" s="25"/>
      <c r="F6" s="25"/>
      <c r="G6" s="26"/>
    </row>
    <row r="7" spans="2:8" s="27" customFormat="1" ht="25.5" customHeight="1" x14ac:dyDescent="0.2">
      <c r="C7" s="73" t="s">
        <v>12</v>
      </c>
      <c r="D7" s="73" t="s">
        <v>5</v>
      </c>
      <c r="E7" s="73" t="s">
        <v>1</v>
      </c>
    </row>
    <row r="8" spans="2:8" s="27" customFormat="1" ht="21.75" customHeight="1" x14ac:dyDescent="0.2">
      <c r="C8" s="73"/>
      <c r="D8" s="73"/>
      <c r="E8" s="73"/>
    </row>
    <row r="9" spans="2:8" s="27" customFormat="1" ht="35.25" customHeight="1" x14ac:dyDescent="0.2">
      <c r="C9" s="28" t="s">
        <v>14</v>
      </c>
      <c r="D9" s="29">
        <v>15</v>
      </c>
      <c r="E9" s="53">
        <f>D9/D12</f>
        <v>0.83333333333333337</v>
      </c>
      <c r="G9" s="28"/>
      <c r="H9" s="29"/>
    </row>
    <row r="10" spans="2:8" s="27" customFormat="1" ht="35.25" customHeight="1" x14ac:dyDescent="0.2">
      <c r="C10" s="28" t="s">
        <v>15</v>
      </c>
      <c r="D10" s="29">
        <v>3</v>
      </c>
      <c r="E10" s="53">
        <f>D10/D12</f>
        <v>0.16666666666666666</v>
      </c>
    </row>
    <row r="11" spans="2:8" s="27" customFormat="1" ht="35.25" hidden="1" customHeight="1" x14ac:dyDescent="0.2">
      <c r="C11" s="28" t="s">
        <v>13</v>
      </c>
      <c r="D11" s="29">
        <v>0</v>
      </c>
      <c r="E11" s="53">
        <f>D11/D12</f>
        <v>0</v>
      </c>
    </row>
    <row r="12" spans="2:8" s="27" customFormat="1" ht="38.25" customHeight="1" x14ac:dyDescent="0.2">
      <c r="C12" s="31" t="s">
        <v>0</v>
      </c>
      <c r="D12" s="32">
        <f>SUM(D9:D11)</f>
        <v>18</v>
      </c>
      <c r="E12" s="41">
        <f>SUM(E9:E11)</f>
        <v>1</v>
      </c>
    </row>
    <row r="13" spans="2:8" ht="33.75" customHeight="1" x14ac:dyDescent="0.2">
      <c r="E13" s="33"/>
    </row>
    <row r="14" spans="2:8" ht="11.25" customHeight="1" x14ac:dyDescent="0.2">
      <c r="C14" s="34"/>
      <c r="D14" s="34"/>
      <c r="E14" s="34"/>
      <c r="F14" s="34"/>
    </row>
    <row r="15" spans="2:8" ht="15" customHeight="1" x14ac:dyDescent="0.2">
      <c r="C15" s="34"/>
      <c r="D15" s="34"/>
      <c r="E15" s="34"/>
      <c r="F15" s="34"/>
    </row>
    <row r="16" spans="2:8" ht="15" customHeight="1" x14ac:dyDescent="0.2">
      <c r="C16" s="34"/>
      <c r="D16" s="34"/>
      <c r="E16" s="34"/>
      <c r="F16" s="34"/>
    </row>
    <row r="17" spans="2:9" ht="15" customHeight="1" x14ac:dyDescent="0.2">
      <c r="C17" s="34"/>
      <c r="D17" s="34"/>
      <c r="E17" s="34"/>
      <c r="F17" s="34"/>
    </row>
    <row r="18" spans="2:9" ht="15" customHeight="1" x14ac:dyDescent="0.2">
      <c r="C18" s="34"/>
      <c r="D18" s="34"/>
      <c r="E18" s="34"/>
      <c r="F18" s="34"/>
    </row>
    <row r="19" spans="2:9" ht="15" customHeight="1" x14ac:dyDescent="0.2">
      <c r="C19" s="34"/>
      <c r="D19" s="34"/>
      <c r="E19" s="34"/>
      <c r="F19" s="34"/>
    </row>
    <row r="28" spans="2:9" ht="13.5" customHeight="1" x14ac:dyDescent="0.3">
      <c r="B28" s="35"/>
      <c r="C28" s="25"/>
      <c r="D28" s="25"/>
      <c r="E28" s="25"/>
      <c r="F28" s="25"/>
      <c r="G28" s="35"/>
      <c r="H28" s="35"/>
      <c r="I28" s="35"/>
    </row>
    <row r="29" spans="2:9" ht="13.5" customHeight="1" x14ac:dyDescent="0.3">
      <c r="B29" s="35"/>
      <c r="C29" s="25"/>
      <c r="D29" s="25"/>
      <c r="E29" s="25"/>
      <c r="F29" s="25"/>
      <c r="G29" s="35"/>
      <c r="H29" s="35"/>
      <c r="I29" s="35"/>
    </row>
    <row r="30" spans="2:9" ht="15" customHeight="1" x14ac:dyDescent="0.3">
      <c r="C30" s="25"/>
      <c r="D30" s="25"/>
      <c r="E30" s="25"/>
      <c r="F30" s="25"/>
    </row>
    <row r="31" spans="2:9" ht="15" customHeight="1" x14ac:dyDescent="0.3">
      <c r="C31" s="25"/>
      <c r="D31" s="25"/>
      <c r="E31" s="25"/>
      <c r="F31" s="25"/>
    </row>
    <row r="35" spans="2:6" x14ac:dyDescent="0.2">
      <c r="C35" s="66"/>
      <c r="D35" s="66"/>
      <c r="E35" s="66"/>
    </row>
    <row r="37" spans="2:6" x14ac:dyDescent="0.2">
      <c r="C37" s="66"/>
      <c r="D37" s="66"/>
      <c r="E37" s="66"/>
    </row>
    <row r="38" spans="2:6" ht="15" customHeight="1" x14ac:dyDescent="0.2">
      <c r="C38" s="67"/>
      <c r="D38" s="67"/>
      <c r="E38" s="67"/>
      <c r="F38" s="67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68" t="s">
        <v>52</v>
      </c>
      <c r="C43" s="68"/>
      <c r="D43" s="68"/>
      <c r="E43" s="68"/>
      <c r="F43" s="68"/>
    </row>
    <row r="44" spans="2:6" ht="15" customHeight="1" x14ac:dyDescent="0.2">
      <c r="B44" s="68"/>
      <c r="C44" s="68"/>
      <c r="D44" s="68"/>
      <c r="E44" s="68"/>
      <c r="F44" s="68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sortState xmlns:xlrd2="http://schemas.microsoft.com/office/spreadsheetml/2017/richdata2" ref="C9:D11">
    <sortCondition descending="1" ref="D9:D11"/>
  </sortState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7" customWidth="1"/>
    <col min="2" max="2" width="31" style="17" customWidth="1"/>
    <col min="3" max="3" width="24.28515625" style="17" customWidth="1"/>
    <col min="4" max="4" width="20.5703125" style="17" customWidth="1"/>
    <col min="5" max="5" width="3.7109375" style="17" customWidth="1"/>
    <col min="6" max="6" width="3.5703125" style="17" customWidth="1"/>
    <col min="7" max="16384" width="11.42578125" style="17"/>
  </cols>
  <sheetData>
    <row r="1" spans="1:6" ht="26.25" customHeight="1" x14ac:dyDescent="0.2">
      <c r="A1" s="74" t="s">
        <v>16</v>
      </c>
      <c r="B1" s="74"/>
      <c r="C1" s="74"/>
      <c r="D1" s="74"/>
      <c r="E1" s="74"/>
      <c r="F1" s="19"/>
    </row>
    <row r="2" spans="1:6" ht="9.75" customHeight="1" x14ac:dyDescent="0.2"/>
    <row r="3" spans="1:6" ht="25.5" customHeight="1" x14ac:dyDescent="0.2">
      <c r="A3" s="71" t="s">
        <v>17</v>
      </c>
      <c r="B3" s="71"/>
      <c r="C3" s="71"/>
      <c r="D3" s="71"/>
      <c r="E3" s="71"/>
      <c r="F3" s="45"/>
    </row>
    <row r="4" spans="1:6" ht="25.5" customHeight="1" x14ac:dyDescent="0.3">
      <c r="A4" s="72" t="s">
        <v>46</v>
      </c>
      <c r="B4" s="72"/>
      <c r="C4" s="72"/>
      <c r="D4" s="72"/>
      <c r="E4" s="72"/>
      <c r="F4" s="22"/>
    </row>
    <row r="5" spans="1:6" ht="9" customHeight="1" x14ac:dyDescent="0.3">
      <c r="A5" s="23"/>
      <c r="B5" s="23"/>
      <c r="C5" s="23"/>
      <c r="D5" s="23"/>
      <c r="E5" s="23"/>
      <c r="F5" s="23"/>
    </row>
    <row r="6" spans="1:6" ht="10.5" customHeight="1" x14ac:dyDescent="0.3">
      <c r="A6" s="24"/>
      <c r="B6" s="25"/>
      <c r="C6" s="25"/>
      <c r="D6" s="25"/>
      <c r="E6" s="25"/>
      <c r="F6" s="26"/>
    </row>
    <row r="7" spans="1:6" s="27" customFormat="1" ht="21" customHeight="1" x14ac:dyDescent="0.2">
      <c r="B7" s="73" t="s">
        <v>18</v>
      </c>
      <c r="C7" s="73" t="s">
        <v>5</v>
      </c>
      <c r="D7" s="73" t="s">
        <v>1</v>
      </c>
    </row>
    <row r="8" spans="1:6" s="27" customFormat="1" ht="26.25" customHeight="1" x14ac:dyDescent="0.2">
      <c r="B8" s="73"/>
      <c r="C8" s="73"/>
      <c r="D8" s="73"/>
    </row>
    <row r="9" spans="1:6" s="27" customFormat="1" ht="35.25" customHeight="1" x14ac:dyDescent="0.2">
      <c r="B9" s="28" t="s">
        <v>20</v>
      </c>
      <c r="C9" s="29">
        <v>18</v>
      </c>
      <c r="D9" s="30">
        <f>C9/C13</f>
        <v>1</v>
      </c>
    </row>
    <row r="10" spans="1:6" s="27" customFormat="1" ht="35.25" hidden="1" customHeight="1" x14ac:dyDescent="0.2">
      <c r="B10" s="28" t="s">
        <v>19</v>
      </c>
      <c r="C10" s="29"/>
      <c r="D10" s="30">
        <f>C10/C13</f>
        <v>0</v>
      </c>
    </row>
    <row r="11" spans="1:6" s="27" customFormat="1" ht="35.25" hidden="1" customHeight="1" x14ac:dyDescent="0.2">
      <c r="B11" s="28" t="s">
        <v>35</v>
      </c>
      <c r="C11" s="29"/>
      <c r="D11" s="16">
        <f>C11/C13</f>
        <v>0</v>
      </c>
    </row>
    <row r="12" spans="1:6" s="27" customFormat="1" ht="42.75" hidden="1" customHeight="1" x14ac:dyDescent="0.2">
      <c r="B12" s="28" t="s">
        <v>36</v>
      </c>
      <c r="C12" s="29"/>
      <c r="D12" s="16">
        <f>C12/C13</f>
        <v>0</v>
      </c>
    </row>
    <row r="13" spans="1:6" s="27" customFormat="1" ht="32.25" customHeight="1" x14ac:dyDescent="0.2">
      <c r="B13" s="31" t="s">
        <v>0</v>
      </c>
      <c r="C13" s="32">
        <f>SUM(C9:C12)</f>
        <v>18</v>
      </c>
      <c r="D13" s="15">
        <f>SUM(D9:D12)</f>
        <v>1</v>
      </c>
    </row>
    <row r="14" spans="1:6" s="27" customFormat="1" ht="32.25" customHeight="1" x14ac:dyDescent="0.2">
      <c r="B14" s="46"/>
      <c r="C14" s="47"/>
      <c r="D14" s="48"/>
    </row>
    <row r="15" spans="1:6" ht="12.75" customHeight="1" x14ac:dyDescent="0.2">
      <c r="D15" s="33"/>
    </row>
    <row r="16" spans="1:6" ht="1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8" spans="1:8" ht="13.5" customHeight="1" x14ac:dyDescent="0.3">
      <c r="A28" s="35"/>
      <c r="B28" s="25"/>
      <c r="C28" s="25"/>
      <c r="D28" s="25"/>
      <c r="E28" s="25"/>
      <c r="F28" s="35"/>
      <c r="G28" s="35"/>
      <c r="H28" s="35"/>
    </row>
    <row r="29" spans="1:8" ht="13.5" customHeight="1" x14ac:dyDescent="0.3">
      <c r="A29" s="35"/>
      <c r="B29" s="25"/>
      <c r="C29" s="25"/>
      <c r="D29" s="25"/>
      <c r="E29" s="25"/>
      <c r="F29" s="35"/>
      <c r="G29" s="35"/>
      <c r="H29" s="35"/>
    </row>
    <row r="30" spans="1:8" ht="15" customHeight="1" x14ac:dyDescent="0.3">
      <c r="B30" s="25"/>
      <c r="C30" s="25"/>
      <c r="D30" s="25"/>
      <c r="E30" s="25"/>
    </row>
    <row r="31" spans="1:8" ht="15" customHeight="1" x14ac:dyDescent="0.3">
      <c r="B31" s="25"/>
      <c r="C31" s="25"/>
      <c r="D31" s="25"/>
      <c r="E31" s="25"/>
    </row>
    <row r="35" spans="1:6" x14ac:dyDescent="0.2">
      <c r="B35" s="66"/>
      <c r="C35" s="66"/>
      <c r="D35" s="66"/>
    </row>
    <row r="37" spans="1:6" x14ac:dyDescent="0.2">
      <c r="B37" s="66"/>
      <c r="C37" s="66"/>
      <c r="D37" s="66"/>
    </row>
    <row r="38" spans="1:6" ht="15" customHeight="1" x14ac:dyDescent="0.2">
      <c r="B38" s="67"/>
      <c r="C38" s="67"/>
      <c r="D38" s="67"/>
      <c r="E38" s="67"/>
    </row>
    <row r="39" spans="1:6" ht="12.75" customHeight="1" x14ac:dyDescent="0.2"/>
    <row r="40" spans="1:6" ht="8.25" customHeight="1" x14ac:dyDescent="0.2"/>
    <row r="41" spans="1:6" ht="22.5" customHeight="1" x14ac:dyDescent="0.2">
      <c r="A41" s="42"/>
      <c r="B41" s="68" t="s">
        <v>56</v>
      </c>
      <c r="C41" s="68"/>
      <c r="D41" s="68"/>
      <c r="E41" s="68"/>
      <c r="F41" s="68"/>
    </row>
    <row r="42" spans="1:6" ht="17.25" customHeight="1" x14ac:dyDescent="0.2">
      <c r="A42" s="42"/>
      <c r="B42" s="68"/>
      <c r="C42" s="68"/>
      <c r="D42" s="68"/>
      <c r="E42" s="68"/>
      <c r="F42" s="68"/>
    </row>
    <row r="43" spans="1:6" ht="9" customHeight="1" x14ac:dyDescent="0.2">
      <c r="A43" s="42"/>
      <c r="B43" s="42"/>
      <c r="C43" s="42"/>
      <c r="D43" s="42"/>
      <c r="E43" s="42"/>
      <c r="F43" s="42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sortState xmlns:xlrd2="http://schemas.microsoft.com/office/spreadsheetml/2017/richdata2" ref="B9:C12">
    <sortCondition descending="1" ref="C9:C12"/>
  </sortState>
  <mergeCells count="10">
    <mergeCell ref="B35:D35"/>
    <mergeCell ref="B37:D37"/>
    <mergeCell ref="B38:E38"/>
    <mergeCell ref="B41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7" customWidth="1"/>
    <col min="2" max="2" width="8.28515625" style="17" customWidth="1"/>
    <col min="3" max="3" width="26.42578125" style="17" customWidth="1"/>
    <col min="4" max="4" width="22.7109375" style="17" customWidth="1"/>
    <col min="5" max="5" width="19.42578125" style="17" customWidth="1"/>
    <col min="6" max="6" width="9" style="17" customWidth="1"/>
    <col min="7" max="16384" width="11.42578125" style="17"/>
  </cols>
  <sheetData>
    <row r="1" spans="1:7" ht="26.25" customHeight="1" x14ac:dyDescent="0.2">
      <c r="A1" s="69" t="s">
        <v>4</v>
      </c>
      <c r="B1" s="69"/>
      <c r="C1" s="69"/>
      <c r="D1" s="69"/>
      <c r="E1" s="69"/>
      <c r="F1" s="69"/>
      <c r="G1" s="69"/>
    </row>
    <row r="2" spans="1:7" ht="3.75" customHeight="1" x14ac:dyDescent="0.2"/>
    <row r="3" spans="1:7" ht="51.75" customHeight="1" x14ac:dyDescent="0.2">
      <c r="A3" s="70" t="s">
        <v>27</v>
      </c>
      <c r="B3" s="70"/>
      <c r="C3" s="70"/>
      <c r="D3" s="70"/>
      <c r="E3" s="70"/>
      <c r="F3" s="70"/>
      <c r="G3" s="70"/>
    </row>
    <row r="4" spans="1:7" ht="23.25" customHeight="1" x14ac:dyDescent="0.2">
      <c r="A4" s="72" t="s">
        <v>46</v>
      </c>
      <c r="B4" s="72"/>
      <c r="C4" s="72"/>
      <c r="D4" s="72"/>
      <c r="E4" s="72"/>
      <c r="F4" s="72"/>
      <c r="G4" s="72"/>
    </row>
    <row r="5" spans="1:7" ht="12" customHeight="1" x14ac:dyDescent="0.3">
      <c r="A5" s="23"/>
      <c r="B5" s="23"/>
      <c r="C5" s="23"/>
      <c r="D5" s="23"/>
      <c r="E5" s="23"/>
      <c r="F5" s="23"/>
      <c r="G5" s="23"/>
    </row>
    <row r="6" spans="1:7" ht="9" customHeight="1" x14ac:dyDescent="0.3">
      <c r="A6" s="24"/>
      <c r="B6" s="25"/>
      <c r="C6" s="25"/>
      <c r="D6" s="25"/>
      <c r="E6" s="25"/>
      <c r="F6" s="25"/>
      <c r="G6" s="26"/>
    </row>
    <row r="7" spans="1:7" s="27" customFormat="1" ht="36" customHeight="1" x14ac:dyDescent="0.2">
      <c r="C7" s="50" t="s">
        <v>2</v>
      </c>
      <c r="D7" s="50" t="s">
        <v>5</v>
      </c>
      <c r="E7" s="50" t="s">
        <v>1</v>
      </c>
    </row>
    <row r="8" spans="1:7" s="27" customFormat="1" ht="12.75" customHeight="1" x14ac:dyDescent="0.2">
      <c r="C8" s="75" t="s">
        <v>48</v>
      </c>
      <c r="D8" s="76">
        <v>10</v>
      </c>
      <c r="E8" s="77">
        <f>D8/D32</f>
        <v>0.23809523809523808</v>
      </c>
    </row>
    <row r="9" spans="1:7" s="27" customFormat="1" ht="18" customHeight="1" x14ac:dyDescent="0.2">
      <c r="C9" s="75"/>
      <c r="D9" s="76"/>
      <c r="E9" s="77"/>
    </row>
    <row r="10" spans="1:7" s="27" customFormat="1" ht="12.75" customHeight="1" x14ac:dyDescent="0.2">
      <c r="C10" s="75" t="s">
        <v>49</v>
      </c>
      <c r="D10" s="76">
        <v>16</v>
      </c>
      <c r="E10" s="77">
        <f>D10/D32</f>
        <v>0.38095238095238093</v>
      </c>
    </row>
    <row r="11" spans="1:7" s="27" customFormat="1" ht="18" customHeight="1" x14ac:dyDescent="0.2">
      <c r="C11" s="75"/>
      <c r="D11" s="76"/>
      <c r="E11" s="77"/>
    </row>
    <row r="12" spans="1:7" s="27" customFormat="1" ht="12.75" customHeight="1" x14ac:dyDescent="0.2">
      <c r="C12" s="75" t="s">
        <v>50</v>
      </c>
      <c r="D12" s="76">
        <v>16</v>
      </c>
      <c r="E12" s="77">
        <f>D12/D32</f>
        <v>0.38095238095238093</v>
      </c>
    </row>
    <row r="13" spans="1:7" s="27" customFormat="1" ht="18" customHeight="1" x14ac:dyDescent="0.2">
      <c r="C13" s="75"/>
      <c r="D13" s="76"/>
      <c r="E13" s="77"/>
    </row>
    <row r="14" spans="1:7" s="27" customFormat="1" ht="10.5" hidden="1" customHeight="1" x14ac:dyDescent="0.2">
      <c r="C14" s="75"/>
      <c r="D14" s="76"/>
      <c r="E14" s="77"/>
    </row>
    <row r="15" spans="1:7" s="27" customFormat="1" ht="18" hidden="1" customHeight="1" x14ac:dyDescent="0.2">
      <c r="C15" s="75"/>
      <c r="D15" s="76"/>
      <c r="E15" s="77"/>
    </row>
    <row r="16" spans="1:7" s="27" customFormat="1" ht="10.5" hidden="1" customHeight="1" x14ac:dyDescent="0.2">
      <c r="C16" s="75"/>
      <c r="D16" s="76"/>
      <c r="E16" s="77"/>
    </row>
    <row r="17" spans="3:5" s="27" customFormat="1" ht="18" hidden="1" customHeight="1" x14ac:dyDescent="0.2">
      <c r="C17" s="75"/>
      <c r="D17" s="76"/>
      <c r="E17" s="77"/>
    </row>
    <row r="18" spans="3:5" s="27" customFormat="1" ht="10.5" hidden="1" customHeight="1" x14ac:dyDescent="0.2">
      <c r="C18" s="75"/>
      <c r="D18" s="76"/>
      <c r="E18" s="77"/>
    </row>
    <row r="19" spans="3:5" s="27" customFormat="1" ht="18" hidden="1" customHeight="1" x14ac:dyDescent="0.2">
      <c r="C19" s="75"/>
      <c r="D19" s="76"/>
      <c r="E19" s="77"/>
    </row>
    <row r="20" spans="3:5" s="27" customFormat="1" ht="10.5" hidden="1" customHeight="1" x14ac:dyDescent="0.2">
      <c r="C20" s="75"/>
      <c r="D20" s="76"/>
      <c r="E20" s="77"/>
    </row>
    <row r="21" spans="3:5" s="27" customFormat="1" ht="18" hidden="1" customHeight="1" x14ac:dyDescent="0.2">
      <c r="C21" s="75"/>
      <c r="D21" s="76"/>
      <c r="E21" s="77"/>
    </row>
    <row r="22" spans="3:5" s="27" customFormat="1" ht="10.5" hidden="1" customHeight="1" x14ac:dyDescent="0.2">
      <c r="C22" s="75"/>
      <c r="D22" s="76"/>
      <c r="E22" s="77"/>
    </row>
    <row r="23" spans="3:5" s="27" customFormat="1" ht="18" hidden="1" customHeight="1" x14ac:dyDescent="0.2">
      <c r="C23" s="75"/>
      <c r="D23" s="76"/>
      <c r="E23" s="77"/>
    </row>
    <row r="24" spans="3:5" s="27" customFormat="1" ht="10.5" hidden="1" customHeight="1" x14ac:dyDescent="0.2">
      <c r="C24" s="75"/>
      <c r="D24" s="76"/>
      <c r="E24" s="77"/>
    </row>
    <row r="25" spans="3:5" s="27" customFormat="1" ht="18" hidden="1" customHeight="1" x14ac:dyDescent="0.2">
      <c r="C25" s="75"/>
      <c r="D25" s="76"/>
      <c r="E25" s="77"/>
    </row>
    <row r="26" spans="3:5" s="27" customFormat="1" ht="10.5" hidden="1" customHeight="1" x14ac:dyDescent="0.2">
      <c r="C26" s="75"/>
      <c r="D26" s="76"/>
      <c r="E26" s="77"/>
    </row>
    <row r="27" spans="3:5" s="27" customFormat="1" ht="18" hidden="1" customHeight="1" x14ac:dyDescent="0.2">
      <c r="C27" s="75"/>
      <c r="D27" s="76"/>
      <c r="E27" s="77"/>
    </row>
    <row r="28" spans="3:5" s="27" customFormat="1" ht="10.5" hidden="1" customHeight="1" x14ac:dyDescent="0.2">
      <c r="C28" s="75"/>
      <c r="D28" s="76"/>
      <c r="E28" s="77"/>
    </row>
    <row r="29" spans="3:5" s="27" customFormat="1" ht="18" hidden="1" customHeight="1" x14ac:dyDescent="0.2">
      <c r="C29" s="75"/>
      <c r="D29" s="76"/>
      <c r="E29" s="77"/>
    </row>
    <row r="30" spans="3:5" s="27" customFormat="1" ht="10.5" hidden="1" customHeight="1" x14ac:dyDescent="0.2">
      <c r="C30" s="75"/>
      <c r="D30" s="76"/>
      <c r="E30" s="77"/>
    </row>
    <row r="31" spans="3:5" s="27" customFormat="1" ht="18" hidden="1" customHeight="1" x14ac:dyDescent="0.2">
      <c r="C31" s="75"/>
      <c r="D31" s="76"/>
      <c r="E31" s="77"/>
    </row>
    <row r="32" spans="3:5" s="27" customFormat="1" ht="33" customHeight="1" x14ac:dyDescent="0.2">
      <c r="C32" s="51" t="s">
        <v>0</v>
      </c>
      <c r="D32" s="32">
        <f>SUM(D8:D31)</f>
        <v>42</v>
      </c>
      <c r="E32" s="41">
        <f>SUM(E8:E31)</f>
        <v>1</v>
      </c>
    </row>
    <row r="33" spans="2:6" ht="18" customHeight="1" x14ac:dyDescent="0.2">
      <c r="B33" s="52"/>
      <c r="E33" s="33"/>
    </row>
    <row r="34" spans="2:6" ht="18" customHeight="1" x14ac:dyDescent="0.2">
      <c r="B34" s="52"/>
      <c r="E34" s="33"/>
    </row>
    <row r="35" spans="2:6" ht="18" customHeight="1" x14ac:dyDescent="0.2">
      <c r="B35" s="52"/>
      <c r="E35" s="33"/>
    </row>
    <row r="36" spans="2:6" ht="10.5" customHeight="1" x14ac:dyDescent="0.2">
      <c r="B36" s="34"/>
      <c r="C36" s="34"/>
      <c r="D36" s="34"/>
      <c r="E36" s="34"/>
      <c r="F36" s="34"/>
    </row>
    <row r="37" spans="2:6" ht="10.5" customHeight="1" x14ac:dyDescent="0.2">
      <c r="B37" s="34"/>
      <c r="C37" s="34"/>
      <c r="D37" s="34"/>
      <c r="E37" s="34"/>
      <c r="F37" s="34"/>
    </row>
    <row r="38" spans="2:6" ht="11.25" customHeight="1" x14ac:dyDescent="0.2">
      <c r="B38" s="34"/>
      <c r="C38" s="34"/>
      <c r="D38" s="34"/>
      <c r="E38" s="34"/>
      <c r="F38" s="34"/>
    </row>
    <row r="39" spans="2:6" ht="15" customHeight="1" x14ac:dyDescent="0.2">
      <c r="B39" s="34"/>
      <c r="C39" s="34"/>
      <c r="D39" s="34"/>
      <c r="E39" s="34"/>
      <c r="F39" s="34"/>
    </row>
    <row r="40" spans="2:6" ht="15" customHeight="1" x14ac:dyDescent="0.2">
      <c r="B40" s="34"/>
      <c r="C40" s="34"/>
      <c r="D40" s="34"/>
      <c r="E40" s="34"/>
      <c r="F40" s="34"/>
    </row>
    <row r="41" spans="2:6" ht="15" customHeight="1" x14ac:dyDescent="0.2">
      <c r="B41" s="34"/>
      <c r="C41" s="34"/>
      <c r="D41" s="34"/>
      <c r="E41" s="34"/>
      <c r="F41" s="34"/>
    </row>
    <row r="42" spans="2:6" ht="15" customHeight="1" x14ac:dyDescent="0.2">
      <c r="B42" s="34"/>
      <c r="C42" s="34"/>
      <c r="D42" s="34"/>
      <c r="E42" s="34"/>
      <c r="F42" s="34"/>
    </row>
    <row r="43" spans="2:6" ht="15" customHeight="1" x14ac:dyDescent="0.2">
      <c r="B43" s="34"/>
      <c r="C43" s="34"/>
      <c r="D43" s="34"/>
      <c r="E43" s="34"/>
      <c r="F43" s="34"/>
    </row>
    <row r="52" spans="1:9" ht="13.5" customHeight="1" x14ac:dyDescent="0.3">
      <c r="A52" s="35"/>
      <c r="B52" s="25"/>
      <c r="C52" s="25"/>
      <c r="D52" s="25"/>
      <c r="E52" s="25"/>
      <c r="F52" s="25"/>
      <c r="G52" s="35"/>
      <c r="H52" s="35"/>
      <c r="I52" s="35"/>
    </row>
    <row r="53" spans="1:9" ht="13.5" customHeight="1" x14ac:dyDescent="0.3">
      <c r="A53" s="35"/>
      <c r="B53" s="25"/>
      <c r="C53" s="25"/>
      <c r="D53" s="25"/>
      <c r="E53" s="25"/>
      <c r="F53" s="25"/>
      <c r="G53" s="35"/>
      <c r="H53" s="35"/>
      <c r="I53" s="35"/>
    </row>
    <row r="54" spans="1:9" ht="15" customHeight="1" x14ac:dyDescent="0.3">
      <c r="B54" s="25"/>
      <c r="C54" s="25"/>
      <c r="D54" s="25"/>
      <c r="E54" s="25"/>
      <c r="F54" s="25"/>
    </row>
    <row r="55" spans="1:9" ht="15" customHeight="1" x14ac:dyDescent="0.3">
      <c r="B55" s="25"/>
      <c r="C55" s="25"/>
      <c r="D55" s="25"/>
      <c r="E55" s="25"/>
      <c r="F55" s="25"/>
    </row>
    <row r="59" spans="1:9" x14ac:dyDescent="0.2">
      <c r="C59" s="66"/>
      <c r="D59" s="66"/>
      <c r="E59" s="66"/>
    </row>
    <row r="60" spans="1:9" ht="15" customHeight="1" x14ac:dyDescent="0.2">
      <c r="B60" s="67"/>
      <c r="C60" s="67"/>
      <c r="D60" s="67"/>
      <c r="E60" s="67"/>
      <c r="F60" s="67"/>
    </row>
    <row r="61" spans="1:9" ht="24.75" customHeight="1" x14ac:dyDescent="0.2"/>
    <row r="62" spans="1:9" ht="31.5" customHeight="1" x14ac:dyDescent="0.2">
      <c r="B62" s="68" t="s">
        <v>65</v>
      </c>
      <c r="C62" s="68"/>
      <c r="D62" s="68"/>
      <c r="E62" s="68"/>
      <c r="F62" s="68"/>
      <c r="G62" s="36"/>
    </row>
    <row r="63" spans="1:9" ht="24.75" customHeight="1" x14ac:dyDescent="0.2">
      <c r="A63" s="36"/>
      <c r="B63" s="68"/>
      <c r="C63" s="68"/>
      <c r="D63" s="68"/>
      <c r="E63" s="68"/>
      <c r="F63" s="68"/>
      <c r="G63" s="36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  <mergeCell ref="C22:C23"/>
    <mergeCell ref="D22:D23"/>
    <mergeCell ref="E22:E23"/>
    <mergeCell ref="C24:C25"/>
    <mergeCell ref="D24:D25"/>
    <mergeCell ref="E24:E25"/>
    <mergeCell ref="C18:C19"/>
    <mergeCell ref="D18:D19"/>
    <mergeCell ref="E18:E19"/>
    <mergeCell ref="C20:C21"/>
    <mergeCell ref="D20:D21"/>
    <mergeCell ref="E20:E21"/>
    <mergeCell ref="C14:C15"/>
    <mergeCell ref="D14:D15"/>
    <mergeCell ref="E14:E15"/>
    <mergeCell ref="C16:C17"/>
    <mergeCell ref="D16:D17"/>
    <mergeCell ref="E16:E17"/>
    <mergeCell ref="C10:C11"/>
    <mergeCell ref="D10:D11"/>
    <mergeCell ref="E10:E11"/>
    <mergeCell ref="C12:C13"/>
    <mergeCell ref="D12:D13"/>
    <mergeCell ref="E12:E13"/>
    <mergeCell ref="A1:G1"/>
    <mergeCell ref="A3:G3"/>
    <mergeCell ref="A4:G4"/>
    <mergeCell ref="C8:C9"/>
    <mergeCell ref="D8:D9"/>
    <mergeCell ref="E8:E9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H51"/>
  <sheetViews>
    <sheetView showGridLines="0" tabSelected="1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7" customWidth="1"/>
    <col min="2" max="2" width="30.5703125" style="17" customWidth="1"/>
    <col min="3" max="3" width="24.28515625" style="17" customWidth="1"/>
    <col min="4" max="4" width="20.5703125" style="17" customWidth="1"/>
    <col min="5" max="5" width="3.7109375" style="17" customWidth="1"/>
    <col min="6" max="6" width="3.5703125" style="17" customWidth="1"/>
    <col min="7" max="16384" width="11.42578125" style="17"/>
  </cols>
  <sheetData>
    <row r="1" spans="1:6" ht="26.25" customHeight="1" x14ac:dyDescent="0.2">
      <c r="A1" s="74" t="s">
        <v>28</v>
      </c>
      <c r="B1" s="74"/>
      <c r="C1" s="74"/>
      <c r="D1" s="74"/>
      <c r="E1" s="74"/>
      <c r="F1" s="19"/>
    </row>
    <row r="2" spans="1:6" ht="9.75" customHeight="1" x14ac:dyDescent="0.2"/>
    <row r="3" spans="1:6" ht="51.75" customHeight="1" x14ac:dyDescent="0.2">
      <c r="A3" s="70" t="s">
        <v>29</v>
      </c>
      <c r="B3" s="71"/>
      <c r="C3" s="71"/>
      <c r="D3" s="71"/>
      <c r="E3" s="71"/>
      <c r="F3" s="45"/>
    </row>
    <row r="4" spans="1:6" ht="25.5" customHeight="1" x14ac:dyDescent="0.3">
      <c r="A4" s="72" t="s">
        <v>46</v>
      </c>
      <c r="B4" s="72"/>
      <c r="C4" s="72"/>
      <c r="D4" s="72"/>
      <c r="E4" s="72"/>
      <c r="F4" s="22"/>
    </row>
    <row r="5" spans="1:6" ht="9" customHeight="1" x14ac:dyDescent="0.3">
      <c r="A5" s="23"/>
      <c r="B5" s="23"/>
      <c r="C5" s="23"/>
      <c r="D5" s="23"/>
      <c r="E5" s="23"/>
      <c r="F5" s="23"/>
    </row>
    <row r="6" spans="1:6" ht="10.5" customHeight="1" x14ac:dyDescent="0.3">
      <c r="A6" s="24"/>
      <c r="B6" s="25" t="s">
        <v>37</v>
      </c>
      <c r="C6" s="25"/>
      <c r="D6" s="25"/>
      <c r="E6" s="25"/>
      <c r="F6" s="26"/>
    </row>
    <row r="7" spans="1:6" s="27" customFormat="1" ht="21" customHeight="1" x14ac:dyDescent="0.2">
      <c r="B7" s="78" t="s">
        <v>18</v>
      </c>
      <c r="C7" s="78" t="s">
        <v>5</v>
      </c>
      <c r="D7" s="78" t="s">
        <v>1</v>
      </c>
    </row>
    <row r="8" spans="1:6" s="27" customFormat="1" ht="19.5" customHeight="1" x14ac:dyDescent="0.2">
      <c r="B8" s="78"/>
      <c r="C8" s="78"/>
      <c r="D8" s="78"/>
    </row>
    <row r="9" spans="1:6" s="27" customFormat="1" ht="35.25" customHeight="1" x14ac:dyDescent="0.2">
      <c r="B9" s="28" t="s">
        <v>31</v>
      </c>
      <c r="C9" s="29">
        <v>42</v>
      </c>
      <c r="D9" s="53">
        <f>C9/C13</f>
        <v>1</v>
      </c>
    </row>
    <row r="10" spans="1:6" s="27" customFormat="1" ht="35.25" customHeight="1" x14ac:dyDescent="0.2">
      <c r="B10" s="28" t="s">
        <v>30</v>
      </c>
      <c r="C10" s="29">
        <v>0</v>
      </c>
      <c r="D10" s="53">
        <f>C10/C13</f>
        <v>0</v>
      </c>
    </row>
    <row r="11" spans="1:6" s="27" customFormat="1" ht="35.25" customHeight="1" x14ac:dyDescent="0.2">
      <c r="B11" s="28" t="s">
        <v>33</v>
      </c>
      <c r="C11" s="29">
        <v>0</v>
      </c>
      <c r="D11" s="53">
        <f>C11/C13</f>
        <v>0</v>
      </c>
    </row>
    <row r="12" spans="1:6" s="27" customFormat="1" ht="35.25" customHeight="1" x14ac:dyDescent="0.2">
      <c r="B12" s="28" t="s">
        <v>32</v>
      </c>
      <c r="C12" s="29">
        <v>0</v>
      </c>
      <c r="D12" s="53">
        <f>C12/C13</f>
        <v>0</v>
      </c>
    </row>
    <row r="13" spans="1:6" s="27" customFormat="1" ht="31.5" customHeight="1" x14ac:dyDescent="0.2">
      <c r="B13" s="51" t="s">
        <v>0</v>
      </c>
      <c r="C13" s="32">
        <f>SUM(C9:C12)</f>
        <v>42</v>
      </c>
      <c r="D13" s="41">
        <f>SUM(D9:D12)</f>
        <v>1</v>
      </c>
    </row>
    <row r="14" spans="1:6" s="27" customFormat="1" ht="32.25" customHeight="1" x14ac:dyDescent="0.2">
      <c r="B14" s="46"/>
      <c r="C14" s="47"/>
      <c r="D14" s="48"/>
    </row>
    <row r="15" spans="1:6" ht="12.75" customHeight="1" x14ac:dyDescent="0.2">
      <c r="D15" s="33"/>
    </row>
    <row r="16" spans="1:6" ht="15" customHeight="1" x14ac:dyDescent="0.2">
      <c r="B16" s="34"/>
      <c r="C16" s="34"/>
      <c r="D16" s="34"/>
      <c r="E16" s="34"/>
    </row>
    <row r="17" spans="1:8" ht="15" customHeight="1" x14ac:dyDescent="0.2">
      <c r="B17" s="34"/>
      <c r="C17" s="34"/>
      <c r="D17" s="34"/>
      <c r="E17" s="34"/>
    </row>
    <row r="18" spans="1:8" ht="15" customHeight="1" x14ac:dyDescent="0.2">
      <c r="B18" s="34"/>
      <c r="C18" s="34"/>
      <c r="D18" s="34"/>
      <c r="E18" s="34"/>
    </row>
    <row r="19" spans="1:8" ht="15" customHeight="1" x14ac:dyDescent="0.2">
      <c r="B19" s="34"/>
      <c r="C19" s="34"/>
      <c r="D19" s="34"/>
      <c r="E19" s="34"/>
    </row>
    <row r="28" spans="1:8" ht="13.5" customHeight="1" x14ac:dyDescent="0.3">
      <c r="A28" s="35"/>
      <c r="B28" s="25"/>
      <c r="C28" s="25"/>
      <c r="D28" s="25"/>
      <c r="E28" s="25"/>
      <c r="F28" s="35"/>
      <c r="G28" s="35"/>
      <c r="H28" s="35"/>
    </row>
    <row r="29" spans="1:8" ht="13.5" customHeight="1" x14ac:dyDescent="0.3">
      <c r="A29" s="35"/>
      <c r="B29" s="25"/>
      <c r="C29" s="25"/>
      <c r="D29" s="25"/>
      <c r="E29" s="25"/>
      <c r="F29" s="35"/>
      <c r="G29" s="35"/>
      <c r="H29" s="35"/>
    </row>
    <row r="30" spans="1:8" ht="15" customHeight="1" x14ac:dyDescent="0.3">
      <c r="B30" s="25"/>
      <c r="C30" s="25"/>
      <c r="D30" s="25"/>
      <c r="E30" s="25"/>
    </row>
    <row r="31" spans="1:8" ht="15" customHeight="1" x14ac:dyDescent="0.3">
      <c r="B31" s="25"/>
      <c r="C31" s="25"/>
      <c r="D31" s="25"/>
      <c r="E31" s="25"/>
    </row>
    <row r="35" spans="1:6" x14ac:dyDescent="0.2">
      <c r="B35" s="66"/>
      <c r="C35" s="66"/>
      <c r="D35" s="66"/>
    </row>
    <row r="37" spans="1:6" x14ac:dyDescent="0.2">
      <c r="B37" s="66"/>
      <c r="C37" s="66"/>
      <c r="D37" s="66"/>
    </row>
    <row r="38" spans="1:6" ht="15" customHeight="1" x14ac:dyDescent="0.2">
      <c r="B38" s="67"/>
      <c r="C38" s="67"/>
      <c r="D38" s="67"/>
      <c r="E38" s="67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2.5" customHeight="1" x14ac:dyDescent="0.2">
      <c r="A42" s="42"/>
      <c r="B42" s="68" t="s">
        <v>47</v>
      </c>
      <c r="C42" s="68"/>
      <c r="D42" s="68"/>
      <c r="E42" s="68"/>
      <c r="F42" s="68"/>
    </row>
    <row r="43" spans="1:6" ht="9" customHeight="1" x14ac:dyDescent="0.2">
      <c r="A43" s="42"/>
      <c r="B43" s="68"/>
      <c r="C43" s="68"/>
      <c r="D43" s="68"/>
      <c r="E43" s="68"/>
      <c r="F43" s="68"/>
    </row>
    <row r="44" spans="1:6" ht="7.5" customHeight="1" x14ac:dyDescent="0.2">
      <c r="A44" s="42"/>
      <c r="B44" s="68"/>
      <c r="C44" s="68"/>
      <c r="D44" s="68"/>
      <c r="E44" s="68"/>
      <c r="F44" s="68"/>
    </row>
    <row r="45" spans="1:6" ht="9" customHeight="1" x14ac:dyDescent="0.2">
      <c r="A45" s="42"/>
      <c r="B45" s="42"/>
      <c r="C45" s="42"/>
      <c r="D45" s="42"/>
      <c r="E45" s="42"/>
      <c r="F45" s="42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sortState xmlns:xlrd2="http://schemas.microsoft.com/office/spreadsheetml/2017/richdata2" ref="B9:C12">
    <sortCondition descending="1" ref="C9:C12"/>
  </sortState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Acc.a Inf.Sol. Inf.</vt:lpstr>
      <vt:lpstr>Oficina Acc.a Inf.Sol.Stat.</vt:lpstr>
      <vt:lpstr>Oficina Acc.Soli.Via </vt:lpstr>
      <vt:lpstr>Oficina Acc.Inf.Soli.Tipo </vt:lpstr>
      <vt:lpstr>Oficina Acc.Soli.Uso </vt:lpstr>
      <vt:lpstr>Oficina Acc.Soli.Por.Usuar</vt:lpstr>
      <vt:lpstr>Oficina Acc.a Inf. 311</vt:lpstr>
      <vt:lpstr>Oficina Acc. 311 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Manuel Frutuoso Feliz</cp:lastModifiedBy>
  <cp:lastPrinted>2018-09-05T12:15:23Z</cp:lastPrinted>
  <dcterms:created xsi:type="dcterms:W3CDTF">2011-05-26T16:01:17Z</dcterms:created>
  <dcterms:modified xsi:type="dcterms:W3CDTF">2026-01-13T14:25:37Z</dcterms:modified>
</cp:coreProperties>
</file>