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 DE ABRIL 2026\vigilante\"/>
    </mc:Choice>
  </mc:AlternateContent>
  <xr:revisionPtr revIDLastSave="0" documentId="13_ncr:1_{286AB133-24FF-4718-AD2F-26280B845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Area" localSheetId="0">Hoja1!$B$1:$N$47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" l="1"/>
  <c r="M41" i="2"/>
  <c r="L41" i="2"/>
  <c r="K41" i="2"/>
  <c r="J41" i="2"/>
  <c r="I41" i="2"/>
  <c r="H41" i="2"/>
  <c r="G41" i="2"/>
  <c r="F41" i="2"/>
</calcChain>
</file>

<file path=xl/sharedStrings.xml><?xml version="1.0" encoding="utf-8"?>
<sst xmlns="http://schemas.openxmlformats.org/spreadsheetml/2006/main" count="124" uniqueCount="31">
  <si>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</si>
  <si>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</si>
  <si>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</si>
  <si>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</si>
  <si>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</si>
  <si>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</si>
  <si>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</si>
  <si>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</si>
  <si>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</si>
  <si>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</t>
  </si>
  <si>
    <t>SEGURIDAD</t>
  </si>
  <si>
    <t>Personal de Vigilancia</t>
  </si>
  <si>
    <t>ENCARGADO (A)</t>
  </si>
  <si>
    <t>RASO</t>
  </si>
  <si>
    <t>NO.</t>
  </si>
  <si>
    <t>CARGO</t>
  </si>
  <si>
    <t>SEXO</t>
  </si>
  <si>
    <t>ESTATUD</t>
  </si>
  <si>
    <t>COORDINADOR</t>
  </si>
  <si>
    <t>TOTAL.</t>
  </si>
  <si>
    <t xml:space="preserve">                      MINISTERIO DE INTERIOR Y POLICIA (MIP)</t>
  </si>
  <si>
    <t xml:space="preserve">          Preparado por: </t>
  </si>
  <si>
    <t xml:space="preserve">                            Preparado por: </t>
  </si>
  <si>
    <t xml:space="preserve">           LAURA MARIA ORTIZ MARTE</t>
  </si>
  <si>
    <t xml:space="preserve">                           Aprobado por:</t>
  </si>
  <si>
    <t xml:space="preserve">         ARELIS ESTEVEZ RAMIREZ</t>
  </si>
  <si>
    <t xml:space="preserve"> MILTON YSNAEL MENA JACKSON</t>
  </si>
  <si>
    <t xml:space="preserve">  ENCARGADA DE RECURSOS HUMANOS</t>
  </si>
  <si>
    <r>
      <t xml:space="preserve">                                 </t>
    </r>
    <r>
      <rPr>
        <sz val="12"/>
        <rFont val="AriaS"/>
      </rPr>
      <t xml:space="preserve"> </t>
    </r>
    <r>
      <rPr>
        <sz val="8"/>
        <rFont val="AriaS"/>
      </rPr>
      <t>ENCARGADA DE NOMINAS</t>
    </r>
  </si>
  <si>
    <r>
      <t xml:space="preserve">                                    </t>
    </r>
    <r>
      <rPr>
        <sz val="8"/>
        <rFont val="AriaS"/>
      </rPr>
      <t xml:space="preserve">DIRECTOR FINANCIERO </t>
    </r>
  </si>
  <si>
    <t xml:space="preserve">        NOMINAS DE PERSONAL DE VIGILANCIA DE ABRIL 2026 -1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</si>
</sst>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7.5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</font>
    <font>
      <b/>
      <sz val="12"/>
      <name val="Calibri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S"/>
    </font>
    <font>
      <sz val="8"/>
      <name val="Ari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2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vertical="top" readingOrder="1"/>
    </xf>
    <xf numFmtId="0" fontId="7" fillId="0" borderId="4" xfId="0" applyFont="1" applyBorder="1"/>
    <xf numFmtId="0" fontId="8" fillId="0" borderId="4" xfId="0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164" fontId="8" fillId="0" borderId="4" xfId="0" applyNumberFormat="1" applyFont="1" applyBorder="1" applyAlignment="1">
      <alignment horizontal="right" vertical="top" wrapText="1" readingOrder="1"/>
    </xf>
    <xf numFmtId="0" fontId="8" fillId="0" borderId="4" xfId="0" applyFont="1" applyBorder="1" applyAlignment="1">
      <alignment horizontal="right" vertical="top" wrapText="1" readingOrder="1"/>
    </xf>
    <xf numFmtId="164" fontId="8" fillId="0" borderId="4" xfId="0" applyNumberFormat="1" applyFont="1" applyBorder="1" applyAlignment="1">
      <alignment vertical="top" wrapText="1" readingOrder="1"/>
    </xf>
    <xf numFmtId="0" fontId="7" fillId="0" borderId="1" xfId="0" applyFont="1" applyBorder="1"/>
    <xf numFmtId="0" fontId="8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right" vertical="top" wrapText="1" readingOrder="1"/>
    </xf>
    <xf numFmtId="164" fontId="8" fillId="0" borderId="1" xfId="0" applyNumberFormat="1" applyFont="1" applyBorder="1" applyAlignment="1">
      <alignment vertical="top" wrapText="1" readingOrder="1"/>
    </xf>
    <xf numFmtId="0" fontId="5" fillId="2" borderId="6" xfId="0" applyFont="1" applyFill="1" applyBorder="1" applyAlignment="1">
      <alignment horizontal="right" vertical="top" wrapText="1" readingOrder="1"/>
    </xf>
    <xf numFmtId="0" fontId="9" fillId="2" borderId="5" xfId="0" applyFont="1" applyFill="1" applyBorder="1"/>
    <xf numFmtId="0" fontId="9" fillId="2" borderId="6" xfId="0" applyFont="1" applyFill="1" applyBorder="1"/>
    <xf numFmtId="0" fontId="7" fillId="2" borderId="1" xfId="0" applyFont="1" applyFill="1" applyBorder="1"/>
    <xf numFmtId="0" fontId="6" fillId="2" borderId="2" xfId="0" applyFont="1" applyFill="1" applyBorder="1" applyAlignment="1">
      <alignment horizontal="left"/>
    </xf>
    <xf numFmtId="0" fontId="7" fillId="2" borderId="3" xfId="0" applyFont="1" applyFill="1" applyBorder="1"/>
    <xf numFmtId="164" fontId="7" fillId="2" borderId="1" xfId="0" applyNumberFormat="1" applyFont="1" applyFill="1" applyBorder="1"/>
    <xf numFmtId="164" fontId="8" fillId="0" borderId="9" xfId="0" applyNumberFormat="1" applyFont="1" applyBorder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2" fillId="0" borderId="7" xfId="0" applyFont="1" applyBorder="1"/>
    <xf numFmtId="0" fontId="17" fillId="0" borderId="7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readingOrder="1"/>
    </xf>
    <xf numFmtId="0" fontId="11" fillId="0" borderId="0" xfId="0" applyFont="1" applyAlignment="1">
      <alignment horizontal="left" vertical="top" readingOrder="1"/>
    </xf>
    <xf numFmtId="0" fontId="20" fillId="0" borderId="8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0" fillId="3" borderId="8" xfId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 readingOrder="1"/>
    </xf>
  </cellXfs>
  <cellStyles count="3">
    <cellStyle name="Millares 3" xfId="2" xr:uid="{398169C1-72FB-4339-BC29-21F908804BDF}"/>
    <cellStyle name="Normal" xfId="0" builtinId="0"/>
    <cellStyle name="Normal 2" xfId="1" xr:uid="{8698F057-1DB2-4925-9EEA-0438E727B7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114300</xdr:rowOff>
    </xdr:from>
    <xdr:to>
      <xdr:col>4</xdr:col>
      <xdr:colOff>28573</xdr:colOff>
      <xdr:row>4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312A7-61CD-4518-9E28-5D28BDAA83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4" y="114300"/>
          <a:ext cx="2686049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EE3C-D047-4798-B428-33982F11FF1E}">
  <dimension ref="B1:N47"/>
  <sheetViews>
    <sheetView tabSelected="1" workbookViewId="0">
      <selection activeCell="N4" sqref="N4"/>
    </sheetView>
  </sheetViews>
  <sheetFormatPr baseColWidth="10" defaultRowHeight="15"/>
  <cols>
    <col min="2" max="2" width="5.42578125" customWidth="1"/>
    <col min="3" max="3" width="20.7109375" customWidth="1"/>
    <col min="4" max="4" width="23.5703125" customWidth="1"/>
    <col min="6" max="6" width="13" bestFit="1" customWidth="1"/>
    <col min="7" max="7" width="12.140625" customWidth="1"/>
    <col min="8" max="8" width="13" bestFit="1" customWidth="1"/>
    <col min="9" max="11" width="11.7109375" bestFit="1" customWidth="1"/>
    <col min="12" max="12" width="14.5703125" customWidth="1"/>
    <col min="13" max="13" width="15.28515625" customWidth="1"/>
    <col min="14" max="14" width="15.85546875" customWidth="1"/>
  </cols>
  <sheetData>
    <row r="1" spans="2:14" ht="24.75" customHeight="1"/>
    <row r="2" spans="2:14" ht="24.75" customHeight="1"/>
    <row r="3" spans="2:14" ht="24.75" customHeight="1">
      <c r="C3" s="1"/>
      <c r="D3" s="1"/>
      <c r="E3" s="1"/>
      <c r="F3" s="1"/>
      <c r="G3" s="3" t="s">
        <v>20</v>
      </c>
      <c r="H3" s="1"/>
      <c r="I3" s="1"/>
      <c r="J3" s="1"/>
    </row>
    <row r="4" spans="2:14" ht="24.75" customHeight="1">
      <c r="C4" s="1"/>
      <c r="D4" s="1"/>
      <c r="E4" s="1"/>
      <c r="F4" s="1"/>
      <c r="G4" s="3" t="s">
        <v>30</v>
      </c>
      <c r="H4" s="1"/>
      <c r="I4" s="1"/>
      <c r="J4" s="1"/>
      <c r="L4" s="2"/>
      <c r="M4" s="2"/>
      <c r="N4" s="2"/>
    </row>
    <row r="5" spans="2:14" ht="24.75" customHeight="1">
      <c r="C5" s="1"/>
      <c r="D5" s="1"/>
      <c r="E5" s="1"/>
      <c r="F5" s="1"/>
      <c r="G5" s="1"/>
      <c r="H5" s="1"/>
      <c r="I5" s="1"/>
      <c r="J5" s="1"/>
      <c r="L5" s="2"/>
      <c r="M5" s="2"/>
      <c r="N5" s="2"/>
    </row>
    <row r="6" spans="2:14" ht="24.75" customHeight="1" thickBot="1">
      <c r="L6" s="2"/>
      <c r="M6" s="2"/>
      <c r="N6" s="2"/>
    </row>
    <row r="7" spans="2:14" ht="32.25" customHeight="1" thickBot="1">
      <c r="B7" s="17" t="s">
        <v>14</v>
      </c>
      <c r="C7" s="18" t="s">
        <v>15</v>
      </c>
      <c r="D7" s="18" t="s">
        <v>17</v>
      </c>
      <c r="E7" s="18" t="s">
        <v>16</v>
      </c>
      <c r="F7" s="16" t="s">
        <v>0</v>
      </c>
      <c r="G7" s="16" t="s">
        <v>1</v>
      </c>
      <c r="H7" s="16" t="s">
        <v>2</v>
      </c>
      <c r="I7" s="16" t="s">
        <v>3</v>
      </c>
      <c r="J7" s="16" t="s">
        <v>4</v>
      </c>
      <c r="K7" s="16" t="s">
        <v>5</v>
      </c>
      <c r="L7" s="16" t="s">
        <v>6</v>
      </c>
      <c r="M7" s="16" t="s">
        <v>7</v>
      </c>
      <c r="N7" s="16" t="s">
        <v>8</v>
      </c>
    </row>
    <row r="8" spans="2:14" ht="22.5" customHeight="1">
      <c r="B8" s="4">
        <v>1</v>
      </c>
      <c r="C8" s="5" t="s">
        <v>10</v>
      </c>
      <c r="D8" s="5" t="s">
        <v>11</v>
      </c>
      <c r="E8" s="6" t="s">
        <v>9</v>
      </c>
      <c r="F8" s="7">
        <v>25000</v>
      </c>
      <c r="G8" s="8">
        <v>0</v>
      </c>
      <c r="H8" s="7">
        <v>25000</v>
      </c>
      <c r="I8" s="7">
        <v>0</v>
      </c>
      <c r="J8" s="7">
        <v>0</v>
      </c>
      <c r="K8" s="9">
        <v>0</v>
      </c>
      <c r="L8" s="7">
        <v>0</v>
      </c>
      <c r="M8" s="7">
        <v>0</v>
      </c>
      <c r="N8" s="23">
        <v>25000</v>
      </c>
    </row>
    <row r="9" spans="2:14" ht="22.5" customHeight="1">
      <c r="B9" s="10">
        <v>2</v>
      </c>
      <c r="C9" s="11" t="s">
        <v>18</v>
      </c>
      <c r="D9" s="11" t="s">
        <v>11</v>
      </c>
      <c r="E9" s="12" t="s">
        <v>9</v>
      </c>
      <c r="F9" s="13">
        <v>150000</v>
      </c>
      <c r="G9" s="14">
        <v>0</v>
      </c>
      <c r="H9" s="13">
        <v>150000</v>
      </c>
      <c r="I9" s="13">
        <v>0</v>
      </c>
      <c r="J9" s="13">
        <v>0</v>
      </c>
      <c r="K9" s="15">
        <v>26082.94</v>
      </c>
      <c r="L9" s="13">
        <v>0</v>
      </c>
      <c r="M9" s="13">
        <v>26082.94</v>
      </c>
      <c r="N9" s="15">
        <v>123917.06</v>
      </c>
    </row>
    <row r="10" spans="2:14" ht="22.5" customHeight="1">
      <c r="B10" s="10">
        <v>3</v>
      </c>
      <c r="C10" s="11" t="s">
        <v>12</v>
      </c>
      <c r="D10" s="11" t="s">
        <v>11</v>
      </c>
      <c r="E10" s="12" t="s">
        <v>9</v>
      </c>
      <c r="F10" s="13">
        <v>120000</v>
      </c>
      <c r="G10" s="14">
        <v>0</v>
      </c>
      <c r="H10" s="13">
        <v>120000</v>
      </c>
      <c r="I10" s="13">
        <v>0</v>
      </c>
      <c r="J10" s="13">
        <v>0</v>
      </c>
      <c r="K10" s="15">
        <v>18582.939999999999</v>
      </c>
      <c r="L10" s="13">
        <v>0</v>
      </c>
      <c r="M10" s="13">
        <v>18582.939999999999</v>
      </c>
      <c r="N10" s="15">
        <v>101417.06</v>
      </c>
    </row>
    <row r="11" spans="2:14" ht="28.5" customHeight="1">
      <c r="B11" s="10">
        <v>4</v>
      </c>
      <c r="C11" s="11" t="s">
        <v>10</v>
      </c>
      <c r="D11" s="11" t="s">
        <v>11</v>
      </c>
      <c r="E11" s="12" t="s">
        <v>9</v>
      </c>
      <c r="F11" s="13">
        <v>60000</v>
      </c>
      <c r="G11" s="14">
        <v>0</v>
      </c>
      <c r="H11" s="13">
        <v>60000</v>
      </c>
      <c r="I11" s="13">
        <v>0</v>
      </c>
      <c r="J11" s="13">
        <v>0</v>
      </c>
      <c r="K11" s="15">
        <v>4195.8500000000004</v>
      </c>
      <c r="L11" s="13">
        <v>0</v>
      </c>
      <c r="M11" s="13">
        <v>4195.8500000000004</v>
      </c>
      <c r="N11" s="15">
        <v>55804.15</v>
      </c>
    </row>
    <row r="12" spans="2:14" ht="22.5" customHeight="1">
      <c r="B12" s="10">
        <v>5</v>
      </c>
      <c r="C12" s="11" t="s">
        <v>10</v>
      </c>
      <c r="D12" s="11" t="s">
        <v>11</v>
      </c>
      <c r="E12" s="12" t="s">
        <v>9</v>
      </c>
      <c r="F12" s="13">
        <v>60000</v>
      </c>
      <c r="G12" s="14">
        <v>0</v>
      </c>
      <c r="H12" s="13">
        <v>60000</v>
      </c>
      <c r="I12" s="13">
        <v>0</v>
      </c>
      <c r="J12" s="13">
        <v>0</v>
      </c>
      <c r="K12" s="15">
        <v>4195.8500000000004</v>
      </c>
      <c r="L12" s="13">
        <v>0</v>
      </c>
      <c r="M12" s="13">
        <v>4195.8500000000004</v>
      </c>
      <c r="N12" s="15">
        <v>55804.15</v>
      </c>
    </row>
    <row r="13" spans="2:14" ht="22.5" customHeight="1">
      <c r="B13" s="10">
        <v>6</v>
      </c>
      <c r="C13" s="11" t="s">
        <v>10</v>
      </c>
      <c r="D13" s="11" t="s">
        <v>11</v>
      </c>
      <c r="E13" s="12" t="s">
        <v>9</v>
      </c>
      <c r="F13" s="13">
        <v>50000</v>
      </c>
      <c r="G13" s="14">
        <v>0</v>
      </c>
      <c r="H13" s="13">
        <v>50000</v>
      </c>
      <c r="I13" s="13">
        <v>0</v>
      </c>
      <c r="J13" s="13">
        <v>0</v>
      </c>
      <c r="K13" s="15">
        <v>2297.25</v>
      </c>
      <c r="L13" s="13">
        <v>14120.97</v>
      </c>
      <c r="M13" s="13">
        <v>16418.22</v>
      </c>
      <c r="N13" s="15">
        <v>33581.78</v>
      </c>
    </row>
    <row r="14" spans="2:14" ht="22.5" customHeight="1">
      <c r="B14" s="10">
        <v>7</v>
      </c>
      <c r="C14" s="11" t="s">
        <v>10</v>
      </c>
      <c r="D14" s="11" t="s">
        <v>11</v>
      </c>
      <c r="E14" s="12" t="s">
        <v>9</v>
      </c>
      <c r="F14" s="13">
        <v>40000</v>
      </c>
      <c r="G14" s="14">
        <v>0</v>
      </c>
      <c r="H14" s="13">
        <v>40000</v>
      </c>
      <c r="I14" s="13">
        <v>0</v>
      </c>
      <c r="J14" s="13">
        <v>0</v>
      </c>
      <c r="K14" s="15">
        <v>797.25</v>
      </c>
      <c r="L14" s="13">
        <v>0</v>
      </c>
      <c r="M14" s="13">
        <v>797.25</v>
      </c>
      <c r="N14" s="15">
        <v>39202.75</v>
      </c>
    </row>
    <row r="15" spans="2:14" ht="22.5" customHeight="1">
      <c r="B15" s="10">
        <v>8</v>
      </c>
      <c r="C15" s="11" t="s">
        <v>10</v>
      </c>
      <c r="D15" s="11" t="s">
        <v>11</v>
      </c>
      <c r="E15" s="12" t="s">
        <v>9</v>
      </c>
      <c r="F15" s="13">
        <v>40000</v>
      </c>
      <c r="G15" s="14">
        <v>0</v>
      </c>
      <c r="H15" s="13">
        <v>40000</v>
      </c>
      <c r="I15" s="13">
        <v>0</v>
      </c>
      <c r="J15" s="13">
        <v>0</v>
      </c>
      <c r="K15" s="15">
        <v>797.25</v>
      </c>
      <c r="L15" s="13">
        <v>0</v>
      </c>
      <c r="M15" s="13">
        <v>797.25</v>
      </c>
      <c r="N15" s="15">
        <v>39202.75</v>
      </c>
    </row>
    <row r="16" spans="2:14" ht="22.5" customHeight="1">
      <c r="B16" s="10">
        <v>9</v>
      </c>
      <c r="C16" s="11" t="s">
        <v>10</v>
      </c>
      <c r="D16" s="11" t="s">
        <v>11</v>
      </c>
      <c r="E16" s="12" t="s">
        <v>9</v>
      </c>
      <c r="F16" s="13">
        <v>40000</v>
      </c>
      <c r="G16" s="14">
        <v>0</v>
      </c>
      <c r="H16" s="13">
        <v>40000</v>
      </c>
      <c r="I16" s="13">
        <v>0</v>
      </c>
      <c r="J16" s="13">
        <v>0</v>
      </c>
      <c r="K16" s="15">
        <v>797.25</v>
      </c>
      <c r="L16" s="13">
        <v>0</v>
      </c>
      <c r="M16" s="13">
        <v>797.25</v>
      </c>
      <c r="N16" s="15">
        <v>39202.75</v>
      </c>
    </row>
    <row r="17" spans="2:14" ht="22.5" customHeight="1">
      <c r="B17" s="10">
        <v>10</v>
      </c>
      <c r="C17" s="11" t="s">
        <v>10</v>
      </c>
      <c r="D17" s="11" t="s">
        <v>11</v>
      </c>
      <c r="E17" s="12" t="s">
        <v>9</v>
      </c>
      <c r="F17" s="13">
        <v>40000</v>
      </c>
      <c r="G17" s="14">
        <v>0</v>
      </c>
      <c r="H17" s="13">
        <v>40000</v>
      </c>
      <c r="I17" s="13">
        <v>0</v>
      </c>
      <c r="J17" s="13">
        <v>0</v>
      </c>
      <c r="K17" s="15">
        <v>797.25</v>
      </c>
      <c r="L17" s="13">
        <v>0</v>
      </c>
      <c r="M17" s="13">
        <v>797.25</v>
      </c>
      <c r="N17" s="15">
        <v>39202.75</v>
      </c>
    </row>
    <row r="18" spans="2:14" ht="27.75" customHeight="1">
      <c r="B18" s="10">
        <v>11</v>
      </c>
      <c r="C18" s="11" t="s">
        <v>10</v>
      </c>
      <c r="D18" s="11" t="s">
        <v>11</v>
      </c>
      <c r="E18" s="12" t="s">
        <v>9</v>
      </c>
      <c r="F18" s="13">
        <v>40000</v>
      </c>
      <c r="G18" s="14">
        <v>0</v>
      </c>
      <c r="H18" s="13">
        <v>40000</v>
      </c>
      <c r="I18" s="13">
        <v>0</v>
      </c>
      <c r="J18" s="13">
        <v>0</v>
      </c>
      <c r="K18" s="15">
        <v>797.25</v>
      </c>
      <c r="L18" s="13">
        <v>12041.59</v>
      </c>
      <c r="M18" s="13">
        <v>12838.84</v>
      </c>
      <c r="N18" s="15">
        <v>27161.16</v>
      </c>
    </row>
    <row r="19" spans="2:14" ht="27.75" customHeight="1">
      <c r="B19" s="10">
        <v>12</v>
      </c>
      <c r="C19" s="11" t="s">
        <v>10</v>
      </c>
      <c r="D19" s="11" t="s">
        <v>11</v>
      </c>
      <c r="E19" s="12" t="s">
        <v>9</v>
      </c>
      <c r="F19" s="13">
        <v>40000</v>
      </c>
      <c r="G19" s="14">
        <v>0</v>
      </c>
      <c r="H19" s="13">
        <v>40000</v>
      </c>
      <c r="I19" s="13">
        <v>0</v>
      </c>
      <c r="J19" s="13">
        <v>0</v>
      </c>
      <c r="K19" s="15">
        <v>797.25</v>
      </c>
      <c r="L19" s="13">
        <v>0</v>
      </c>
      <c r="M19" s="13">
        <v>797.25</v>
      </c>
      <c r="N19" s="15">
        <v>39202.75</v>
      </c>
    </row>
    <row r="20" spans="2:14" ht="25.5" customHeight="1">
      <c r="B20" s="10">
        <v>13</v>
      </c>
      <c r="C20" s="11" t="s">
        <v>10</v>
      </c>
      <c r="D20" s="11" t="s">
        <v>11</v>
      </c>
      <c r="E20" s="12" t="s">
        <v>9</v>
      </c>
      <c r="F20" s="13">
        <v>40000</v>
      </c>
      <c r="G20" s="14">
        <v>0</v>
      </c>
      <c r="H20" s="13">
        <v>40000</v>
      </c>
      <c r="I20" s="13">
        <v>0</v>
      </c>
      <c r="J20" s="13">
        <v>0</v>
      </c>
      <c r="K20" s="15">
        <v>797.25</v>
      </c>
      <c r="L20" s="13">
        <v>0</v>
      </c>
      <c r="M20" s="13">
        <v>797.25</v>
      </c>
      <c r="N20" s="15">
        <v>39202.75</v>
      </c>
    </row>
    <row r="21" spans="2:14" ht="22.5" customHeight="1">
      <c r="B21" s="10">
        <v>14</v>
      </c>
      <c r="C21" s="11" t="s">
        <v>10</v>
      </c>
      <c r="D21" s="11" t="s">
        <v>11</v>
      </c>
      <c r="E21" s="12" t="s">
        <v>9</v>
      </c>
      <c r="F21" s="13">
        <v>40000</v>
      </c>
      <c r="G21" s="14">
        <v>0</v>
      </c>
      <c r="H21" s="13">
        <v>40000</v>
      </c>
      <c r="I21" s="13">
        <v>0</v>
      </c>
      <c r="J21" s="13">
        <v>0</v>
      </c>
      <c r="K21" s="15">
        <v>797.25</v>
      </c>
      <c r="L21" s="13">
        <v>5000</v>
      </c>
      <c r="M21" s="13">
        <v>5797.25</v>
      </c>
      <c r="N21" s="15">
        <v>34202.75</v>
      </c>
    </row>
    <row r="22" spans="2:14" ht="22.5" customHeight="1">
      <c r="B22" s="10">
        <v>15</v>
      </c>
      <c r="C22" s="11" t="s">
        <v>10</v>
      </c>
      <c r="D22" s="11" t="s">
        <v>11</v>
      </c>
      <c r="E22" s="12" t="s">
        <v>9</v>
      </c>
      <c r="F22" s="13">
        <v>40000</v>
      </c>
      <c r="G22" s="14">
        <v>0</v>
      </c>
      <c r="H22" s="13">
        <v>40000</v>
      </c>
      <c r="I22" s="13">
        <v>0</v>
      </c>
      <c r="J22" s="13">
        <v>0</v>
      </c>
      <c r="K22" s="15">
        <v>797.25</v>
      </c>
      <c r="L22" s="13">
        <v>0</v>
      </c>
      <c r="M22" s="13">
        <v>797.25</v>
      </c>
      <c r="N22" s="15">
        <v>39202.75</v>
      </c>
    </row>
    <row r="23" spans="2:14" ht="22.5" customHeight="1">
      <c r="B23" s="10">
        <v>16</v>
      </c>
      <c r="C23" s="11" t="s">
        <v>10</v>
      </c>
      <c r="D23" s="11" t="s">
        <v>11</v>
      </c>
      <c r="E23" s="12" t="s">
        <v>9</v>
      </c>
      <c r="F23" s="13">
        <v>40000</v>
      </c>
      <c r="G23" s="14">
        <v>0</v>
      </c>
      <c r="H23" s="13">
        <v>40000</v>
      </c>
      <c r="I23" s="13">
        <v>0</v>
      </c>
      <c r="J23" s="13">
        <v>0</v>
      </c>
      <c r="K23" s="15">
        <v>797.25</v>
      </c>
      <c r="L23" s="13">
        <v>0</v>
      </c>
      <c r="M23" s="13">
        <v>797.25</v>
      </c>
      <c r="N23" s="15">
        <v>39202.75</v>
      </c>
    </row>
    <row r="24" spans="2:14" ht="25.5" customHeight="1">
      <c r="B24" s="10">
        <v>17</v>
      </c>
      <c r="C24" s="11" t="s">
        <v>10</v>
      </c>
      <c r="D24" s="11" t="s">
        <v>11</v>
      </c>
      <c r="E24" s="12" t="s">
        <v>9</v>
      </c>
      <c r="F24" s="13">
        <v>40000</v>
      </c>
      <c r="G24" s="14">
        <v>0</v>
      </c>
      <c r="H24" s="13">
        <v>40000</v>
      </c>
      <c r="I24" s="13">
        <v>0</v>
      </c>
      <c r="J24" s="13">
        <v>0</v>
      </c>
      <c r="K24" s="15">
        <v>797.25</v>
      </c>
      <c r="L24" s="13">
        <v>0</v>
      </c>
      <c r="M24" s="13">
        <v>797.25</v>
      </c>
      <c r="N24" s="15">
        <v>39202.75</v>
      </c>
    </row>
    <row r="25" spans="2:14" ht="22.5" customHeight="1">
      <c r="B25" s="10">
        <v>18</v>
      </c>
      <c r="C25" s="11" t="s">
        <v>10</v>
      </c>
      <c r="D25" s="11" t="s">
        <v>11</v>
      </c>
      <c r="E25" s="12" t="s">
        <v>9</v>
      </c>
      <c r="F25" s="13">
        <v>40000</v>
      </c>
      <c r="G25" s="14">
        <v>0</v>
      </c>
      <c r="H25" s="13">
        <v>40000</v>
      </c>
      <c r="I25" s="13">
        <v>0</v>
      </c>
      <c r="J25" s="13">
        <v>0</v>
      </c>
      <c r="K25" s="15">
        <v>797.25</v>
      </c>
      <c r="L25" s="13">
        <v>0</v>
      </c>
      <c r="M25" s="13">
        <v>797.25</v>
      </c>
      <c r="N25" s="15">
        <v>39202.75</v>
      </c>
    </row>
    <row r="26" spans="2:14" ht="22.5" customHeight="1">
      <c r="B26" s="10">
        <v>19</v>
      </c>
      <c r="C26" s="11" t="s">
        <v>10</v>
      </c>
      <c r="D26" s="11" t="s">
        <v>11</v>
      </c>
      <c r="E26" s="12" t="s">
        <v>9</v>
      </c>
      <c r="F26" s="13">
        <v>40000</v>
      </c>
      <c r="G26" s="14">
        <v>0</v>
      </c>
      <c r="H26" s="13">
        <v>40000</v>
      </c>
      <c r="I26" s="13">
        <v>0</v>
      </c>
      <c r="J26" s="13">
        <v>0</v>
      </c>
      <c r="K26" s="15">
        <v>797.25</v>
      </c>
      <c r="L26" s="13">
        <v>0</v>
      </c>
      <c r="M26" s="13">
        <v>797.25</v>
      </c>
      <c r="N26" s="15">
        <v>39202.75</v>
      </c>
    </row>
    <row r="27" spans="2:14" ht="22.5" customHeight="1">
      <c r="B27" s="10">
        <v>20</v>
      </c>
      <c r="C27" s="11" t="s">
        <v>10</v>
      </c>
      <c r="D27" s="11" t="s">
        <v>11</v>
      </c>
      <c r="E27" s="12" t="s">
        <v>9</v>
      </c>
      <c r="F27" s="13">
        <v>40000</v>
      </c>
      <c r="G27" s="14">
        <v>0</v>
      </c>
      <c r="H27" s="13">
        <v>40000</v>
      </c>
      <c r="I27" s="13">
        <v>0</v>
      </c>
      <c r="J27" s="13">
        <v>0</v>
      </c>
      <c r="K27" s="15">
        <v>797.25</v>
      </c>
      <c r="L27" s="13">
        <v>0</v>
      </c>
      <c r="M27" s="13">
        <v>797.25</v>
      </c>
      <c r="N27" s="15">
        <v>39202.75</v>
      </c>
    </row>
    <row r="28" spans="2:14" ht="22.5" customHeight="1">
      <c r="B28" s="10">
        <v>21</v>
      </c>
      <c r="C28" s="11" t="s">
        <v>10</v>
      </c>
      <c r="D28" s="11" t="s">
        <v>11</v>
      </c>
      <c r="E28" s="12" t="s">
        <v>9</v>
      </c>
      <c r="F28" s="13">
        <v>40000</v>
      </c>
      <c r="G28" s="14">
        <v>0</v>
      </c>
      <c r="H28" s="13">
        <v>40000</v>
      </c>
      <c r="I28" s="13">
        <v>0</v>
      </c>
      <c r="J28" s="13">
        <v>0</v>
      </c>
      <c r="K28" s="15">
        <v>797.25</v>
      </c>
      <c r="L28" s="13">
        <v>0</v>
      </c>
      <c r="M28" s="13">
        <v>797.25</v>
      </c>
      <c r="N28" s="15">
        <v>39202.75</v>
      </c>
    </row>
    <row r="29" spans="2:14" ht="22.5" customHeight="1">
      <c r="B29" s="10">
        <v>22</v>
      </c>
      <c r="C29" s="11" t="s">
        <v>10</v>
      </c>
      <c r="D29" s="11" t="s">
        <v>11</v>
      </c>
      <c r="E29" s="12" t="s">
        <v>9</v>
      </c>
      <c r="F29" s="13">
        <v>40000</v>
      </c>
      <c r="G29" s="14">
        <v>0</v>
      </c>
      <c r="H29" s="13">
        <v>40000</v>
      </c>
      <c r="I29" s="13">
        <v>0</v>
      </c>
      <c r="J29" s="13">
        <v>0</v>
      </c>
      <c r="K29" s="15">
        <v>797.25</v>
      </c>
      <c r="L29" s="13">
        <v>0</v>
      </c>
      <c r="M29" s="13">
        <v>797.25</v>
      </c>
      <c r="N29" s="15">
        <v>39202.75</v>
      </c>
    </row>
    <row r="30" spans="2:14" ht="24" customHeight="1">
      <c r="B30" s="10">
        <v>23</v>
      </c>
      <c r="C30" s="11" t="s">
        <v>10</v>
      </c>
      <c r="D30" s="11" t="s">
        <v>11</v>
      </c>
      <c r="E30" s="12" t="s">
        <v>9</v>
      </c>
      <c r="F30" s="13">
        <v>35000</v>
      </c>
      <c r="G30" s="14">
        <v>0</v>
      </c>
      <c r="H30" s="13">
        <v>35000</v>
      </c>
      <c r="I30" s="13">
        <v>0</v>
      </c>
      <c r="J30" s="13">
        <v>0</v>
      </c>
      <c r="K30" s="15">
        <v>47.25</v>
      </c>
      <c r="L30" s="13">
        <v>0</v>
      </c>
      <c r="M30" s="13">
        <v>47.25</v>
      </c>
      <c r="N30" s="15">
        <v>34952.75</v>
      </c>
    </row>
    <row r="31" spans="2:14" ht="22.5" customHeight="1">
      <c r="B31" s="10">
        <v>24</v>
      </c>
      <c r="C31" s="11" t="s">
        <v>10</v>
      </c>
      <c r="D31" s="11" t="s">
        <v>11</v>
      </c>
      <c r="E31" s="12" t="s">
        <v>9</v>
      </c>
      <c r="F31" s="13">
        <v>35000</v>
      </c>
      <c r="G31" s="14">
        <v>0</v>
      </c>
      <c r="H31" s="13">
        <v>35000</v>
      </c>
      <c r="I31" s="13">
        <v>0</v>
      </c>
      <c r="J31" s="13">
        <v>0</v>
      </c>
      <c r="K31" s="15">
        <v>47.25</v>
      </c>
      <c r="L31" s="13">
        <v>11815.67</v>
      </c>
      <c r="M31" s="13">
        <v>11862.92</v>
      </c>
      <c r="N31" s="15">
        <v>23137.08</v>
      </c>
    </row>
    <row r="32" spans="2:14" ht="26.25" customHeight="1">
      <c r="B32" s="10">
        <v>25</v>
      </c>
      <c r="C32" s="11" t="s">
        <v>10</v>
      </c>
      <c r="D32" s="11" t="s">
        <v>11</v>
      </c>
      <c r="E32" s="12" t="s">
        <v>9</v>
      </c>
      <c r="F32" s="13">
        <v>30000</v>
      </c>
      <c r="G32" s="14">
        <v>0</v>
      </c>
      <c r="H32" s="13">
        <v>30000</v>
      </c>
      <c r="I32" s="13">
        <v>0</v>
      </c>
      <c r="J32" s="13">
        <v>0</v>
      </c>
      <c r="K32" s="15">
        <v>0</v>
      </c>
      <c r="L32" s="13">
        <v>0</v>
      </c>
      <c r="M32" s="13">
        <v>0</v>
      </c>
      <c r="N32" s="15">
        <v>30000</v>
      </c>
    </row>
    <row r="33" spans="2:14" ht="22.5" customHeight="1">
      <c r="B33" s="10">
        <v>26</v>
      </c>
      <c r="C33" s="11" t="s">
        <v>10</v>
      </c>
      <c r="D33" s="11" t="s">
        <v>11</v>
      </c>
      <c r="E33" s="12" t="s">
        <v>9</v>
      </c>
      <c r="F33" s="13">
        <v>25000</v>
      </c>
      <c r="G33" s="14">
        <v>0</v>
      </c>
      <c r="H33" s="13">
        <v>25000</v>
      </c>
      <c r="I33" s="13">
        <v>0</v>
      </c>
      <c r="J33" s="13">
        <v>0</v>
      </c>
      <c r="K33" s="15">
        <v>0</v>
      </c>
      <c r="L33" s="13">
        <v>0</v>
      </c>
      <c r="M33" s="13">
        <v>0</v>
      </c>
      <c r="N33" s="15">
        <v>25000</v>
      </c>
    </row>
    <row r="34" spans="2:14" ht="22.5" customHeight="1">
      <c r="B34" s="10">
        <v>27</v>
      </c>
      <c r="C34" s="11" t="s">
        <v>13</v>
      </c>
      <c r="D34" s="11" t="s">
        <v>11</v>
      </c>
      <c r="E34" s="12" t="s">
        <v>9</v>
      </c>
      <c r="F34" s="13">
        <v>25000</v>
      </c>
      <c r="G34" s="14">
        <v>0</v>
      </c>
      <c r="H34" s="13">
        <v>25000</v>
      </c>
      <c r="I34" s="13">
        <v>0</v>
      </c>
      <c r="J34" s="13">
        <v>0</v>
      </c>
      <c r="K34" s="15">
        <v>0</v>
      </c>
      <c r="L34" s="13">
        <v>0</v>
      </c>
      <c r="M34" s="13">
        <v>0</v>
      </c>
      <c r="N34" s="15">
        <v>25000</v>
      </c>
    </row>
    <row r="35" spans="2:14" ht="22.5" customHeight="1">
      <c r="B35" s="10">
        <v>28</v>
      </c>
      <c r="C35" s="11" t="s">
        <v>10</v>
      </c>
      <c r="D35" s="11" t="s">
        <v>11</v>
      </c>
      <c r="E35" s="12" t="s">
        <v>9</v>
      </c>
      <c r="F35" s="13">
        <v>25000</v>
      </c>
      <c r="G35" s="14">
        <v>0</v>
      </c>
      <c r="H35" s="13">
        <v>25000</v>
      </c>
      <c r="I35" s="13">
        <v>0</v>
      </c>
      <c r="J35" s="13">
        <v>0</v>
      </c>
      <c r="K35" s="15">
        <v>0</v>
      </c>
      <c r="L35" s="13">
        <v>0</v>
      </c>
      <c r="M35" s="13">
        <v>0</v>
      </c>
      <c r="N35" s="15">
        <v>25000</v>
      </c>
    </row>
    <row r="36" spans="2:14" ht="22.5" customHeight="1">
      <c r="B36" s="10">
        <v>29</v>
      </c>
      <c r="C36" s="11" t="s">
        <v>10</v>
      </c>
      <c r="D36" s="11" t="s">
        <v>11</v>
      </c>
      <c r="E36" s="12" t="s">
        <v>9</v>
      </c>
      <c r="F36" s="13">
        <v>25000</v>
      </c>
      <c r="G36" s="14">
        <v>0</v>
      </c>
      <c r="H36" s="13">
        <v>25000</v>
      </c>
      <c r="I36" s="13">
        <v>0</v>
      </c>
      <c r="J36" s="13">
        <v>0</v>
      </c>
      <c r="K36" s="15">
        <v>0</v>
      </c>
      <c r="L36" s="13">
        <v>0</v>
      </c>
      <c r="M36" s="13">
        <v>0</v>
      </c>
      <c r="N36" s="15">
        <v>25000</v>
      </c>
    </row>
    <row r="37" spans="2:14" ht="22.5" customHeight="1">
      <c r="B37" s="10">
        <v>30</v>
      </c>
      <c r="C37" s="11" t="s">
        <v>10</v>
      </c>
      <c r="D37" s="11" t="s">
        <v>11</v>
      </c>
      <c r="E37" s="12" t="s">
        <v>9</v>
      </c>
      <c r="F37" s="13">
        <v>25000</v>
      </c>
      <c r="G37" s="14">
        <v>0</v>
      </c>
      <c r="H37" s="13">
        <v>25000</v>
      </c>
      <c r="I37" s="13">
        <v>0</v>
      </c>
      <c r="J37" s="13">
        <v>0</v>
      </c>
      <c r="K37" s="15">
        <v>0</v>
      </c>
      <c r="L37" s="13">
        <v>0</v>
      </c>
      <c r="M37" s="13">
        <v>0</v>
      </c>
      <c r="N37" s="15">
        <v>25000</v>
      </c>
    </row>
    <row r="38" spans="2:14" ht="22.5" customHeight="1">
      <c r="B38" s="10">
        <v>31</v>
      </c>
      <c r="C38" s="11" t="s">
        <v>10</v>
      </c>
      <c r="D38" s="11" t="s">
        <v>11</v>
      </c>
      <c r="E38" s="12" t="s">
        <v>9</v>
      </c>
      <c r="F38" s="13">
        <v>25000</v>
      </c>
      <c r="G38" s="14">
        <v>0</v>
      </c>
      <c r="H38" s="13">
        <v>25000</v>
      </c>
      <c r="I38" s="13">
        <v>0</v>
      </c>
      <c r="J38" s="13">
        <v>0</v>
      </c>
      <c r="K38" s="15">
        <v>0</v>
      </c>
      <c r="L38" s="13">
        <v>0</v>
      </c>
      <c r="M38" s="13">
        <v>0</v>
      </c>
      <c r="N38" s="15">
        <v>25000</v>
      </c>
    </row>
    <row r="39" spans="2:14" ht="22.5" customHeight="1">
      <c r="B39" s="10">
        <v>32</v>
      </c>
      <c r="C39" s="11" t="s">
        <v>10</v>
      </c>
      <c r="D39" s="11" t="s">
        <v>11</v>
      </c>
      <c r="E39" s="12" t="s">
        <v>9</v>
      </c>
      <c r="F39" s="13">
        <v>25000</v>
      </c>
      <c r="G39" s="14">
        <v>0</v>
      </c>
      <c r="H39" s="13">
        <v>25000</v>
      </c>
      <c r="I39" s="13">
        <v>0</v>
      </c>
      <c r="J39" s="13">
        <v>0</v>
      </c>
      <c r="K39" s="15">
        <v>0</v>
      </c>
      <c r="L39" s="13">
        <v>0</v>
      </c>
      <c r="M39" s="13">
        <v>0</v>
      </c>
      <c r="N39" s="15">
        <v>25000</v>
      </c>
    </row>
    <row r="40" spans="2:14" ht="22.5" customHeight="1">
      <c r="B40" s="10">
        <v>33</v>
      </c>
      <c r="C40" s="11" t="s">
        <v>10</v>
      </c>
      <c r="D40" s="11" t="s">
        <v>11</v>
      </c>
      <c r="E40" s="12" t="s">
        <v>9</v>
      </c>
      <c r="F40" s="13">
        <v>25000</v>
      </c>
      <c r="G40" s="14">
        <v>0</v>
      </c>
      <c r="H40" s="13">
        <v>25000</v>
      </c>
      <c r="I40" s="13">
        <v>0</v>
      </c>
      <c r="J40" s="13">
        <v>0</v>
      </c>
      <c r="K40" s="15">
        <v>0</v>
      </c>
      <c r="L40" s="13">
        <v>0</v>
      </c>
      <c r="M40" s="13">
        <v>0</v>
      </c>
      <c r="N40" s="15">
        <v>25000</v>
      </c>
    </row>
    <row r="41" spans="2:14" ht="30" customHeight="1">
      <c r="C41" s="20" t="s">
        <v>19</v>
      </c>
      <c r="D41" s="21"/>
      <c r="E41" s="19"/>
      <c r="F41" s="22">
        <f t="shared" ref="F41:N41" si="0">SUM(F8:F40)</f>
        <v>1405000</v>
      </c>
      <c r="G41" s="19">
        <f t="shared" si="0"/>
        <v>0</v>
      </c>
      <c r="H41" s="22">
        <f t="shared" si="0"/>
        <v>1405000</v>
      </c>
      <c r="I41" s="22">
        <f t="shared" si="0"/>
        <v>0</v>
      </c>
      <c r="J41" s="22">
        <f t="shared" si="0"/>
        <v>0</v>
      </c>
      <c r="K41" s="22">
        <f t="shared" si="0"/>
        <v>68205.329999999987</v>
      </c>
      <c r="L41" s="22">
        <f t="shared" si="0"/>
        <v>42978.229999999996</v>
      </c>
      <c r="M41" s="22">
        <f t="shared" si="0"/>
        <v>111183.55999999998</v>
      </c>
      <c r="N41" s="22">
        <f t="shared" si="0"/>
        <v>1293816.4400000002</v>
      </c>
    </row>
    <row r="42" spans="2:14">
      <c r="C42" s="25"/>
      <c r="D42" s="25"/>
      <c r="E42" s="25"/>
      <c r="F42" s="25"/>
      <c r="G42" s="25"/>
      <c r="H42" s="26"/>
    </row>
    <row r="43" spans="2:14" ht="18.75">
      <c r="C43" s="27" t="s">
        <v>21</v>
      </c>
      <c r="G43" s="28" t="s">
        <v>22</v>
      </c>
      <c r="H43" s="29"/>
      <c r="I43" s="29"/>
      <c r="J43" s="24"/>
      <c r="L43" s="42" t="s">
        <v>24</v>
      </c>
      <c r="M43" s="42"/>
      <c r="N43" s="42"/>
    </row>
    <row r="44" spans="2:14" ht="21">
      <c r="G44" s="30"/>
      <c r="H44" s="30"/>
      <c r="I44" s="31"/>
      <c r="J44" s="32"/>
      <c r="N44" s="33"/>
    </row>
    <row r="45" spans="2:14" ht="21">
      <c r="C45" s="35"/>
      <c r="D45" s="35"/>
      <c r="G45" s="36"/>
      <c r="H45" s="36"/>
      <c r="I45" s="37"/>
      <c r="J45" s="32"/>
      <c r="N45" s="33"/>
    </row>
    <row r="46" spans="2:14" ht="21">
      <c r="C46" s="38" t="s">
        <v>23</v>
      </c>
      <c r="G46" s="38" t="s">
        <v>25</v>
      </c>
      <c r="H46" s="40"/>
      <c r="I46" s="40"/>
      <c r="J46" s="32"/>
      <c r="K46" s="38"/>
      <c r="L46" s="44" t="s">
        <v>26</v>
      </c>
      <c r="M46" s="44"/>
      <c r="N46" s="43"/>
    </row>
    <row r="47" spans="2:14" ht="15.75">
      <c r="C47" s="39" t="s">
        <v>27</v>
      </c>
      <c r="G47" s="41" t="s">
        <v>28</v>
      </c>
      <c r="H47" s="41"/>
      <c r="I47" s="41"/>
      <c r="J47" s="34"/>
      <c r="L47" s="41" t="s">
        <v>29</v>
      </c>
      <c r="M47" s="41"/>
      <c r="N47" s="41"/>
    </row>
  </sheetData>
  <conditionalFormatting sqref="O1:O7">
    <cfRule type="duplicateValues" dxfId="0" priority="1"/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2026-05-15T17:05:24Z</cp:lastPrinted>
  <dcterms:created xsi:type="dcterms:W3CDTF">2026-05-13T20:34:43Z</dcterms:created>
  <dcterms:modified xsi:type="dcterms:W3CDTF">2026-05-15T17:10:12Z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