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defaultThemeVersion="124226"/>
  <xr:revisionPtr revIDLastSave="0" documentId="8_{2263A823-2CCD-4324-925E-52B85DBD1DD9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 Compras por Debajo de" sheetId="1" r:id="rId1"/>
    <sheet name="Por Debajo del Umbral (Mipyme)" sheetId="2" r:id="rId2"/>
  </sheets>
  <definedNames>
    <definedName name="incBuyerDossierDetaillnkRequestName" localSheetId="0">' Compras por Debajo de'!#REF!</definedName>
    <definedName name="lnkProcurementContractViewLink_0" localSheetId="0">' Compras por Debajo de'!$E$7</definedName>
    <definedName name="_xlnm.Print_Titles" localSheetId="0">' Compras por Debajo de'!$3:$3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F24" i="1"/>
</calcChain>
</file>

<file path=xl/sharedStrings.xml><?xml version="1.0" encoding="utf-8"?>
<sst xmlns="http://schemas.openxmlformats.org/spreadsheetml/2006/main" count="243" uniqueCount="90">
  <si>
    <t>DEPARTAMENTO DE COMPRAS Y CONTRATACIONES</t>
  </si>
  <si>
    <t>RELACION DE COMPRAS POR DEBAJO DEL UMBRAL</t>
  </si>
  <si>
    <t>CORRESPONDIENTE AL MES DE FEBRERO 2024</t>
  </si>
  <si>
    <t>Unidad de Compras</t>
  </si>
  <si>
    <t>Referencia del Proceso</t>
  </si>
  <si>
    <t>Proceso de Compra</t>
  </si>
  <si>
    <t>Orden de Compras no.</t>
  </si>
  <si>
    <t>Monto RD$</t>
  </si>
  <si>
    <t>Estado del Procedimiento</t>
  </si>
  <si>
    <t>Empresa Adjudicada</t>
  </si>
  <si>
    <t>Tipo de Empresa Adjudicada</t>
  </si>
  <si>
    <t>Fecha de Publicación</t>
  </si>
  <si>
    <t>Ministerio de Interior y Policía</t>
  </si>
  <si>
    <t>MIP-UC-CD-2024-0001</t>
  </si>
  <si>
    <t xml:space="preserve">Adquisición de 6 banners que serán utilizados en los diferentes viceministerios de este ministerio. </t>
  </si>
  <si>
    <t>MIP-2024-00002</t>
  </si>
  <si>
    <t>Adjudicado</t>
  </si>
  <si>
    <t>Blescon Publicidad y Marketing, SRL</t>
  </si>
  <si>
    <t xml:space="preserve">Mipyme </t>
  </si>
  <si>
    <t>MIP-UC-CD-2024-0003</t>
  </si>
  <si>
    <t>Servicio de espacios físicos para reuniones de los diferentes programas de este ministerio</t>
  </si>
  <si>
    <t>MIP-2024-00005</t>
  </si>
  <si>
    <t>SPIRIT, SAS</t>
  </si>
  <si>
    <t>Grande</t>
  </si>
  <si>
    <t>MIP-UC-CD-2024-0002</t>
  </si>
  <si>
    <t>Adquisición de Cafeteras Eléctricas</t>
  </si>
  <si>
    <t>MIP-2024-00014</t>
  </si>
  <si>
    <t>VMS Group, SRL</t>
  </si>
  <si>
    <t>MIP-UC-CD-2024-0004</t>
  </si>
  <si>
    <t>Adquisicion de Folders con Divisiones  para uso de este Ministerio.</t>
  </si>
  <si>
    <t>MIP-2024-00007</t>
  </si>
  <si>
    <t>Luyens Comercial, SRL</t>
  </si>
  <si>
    <t>MIP-UC-CD-2024-0005</t>
  </si>
  <si>
    <t xml:space="preserve">Adquisición de banners, exhibidores y tarjetas de presentación </t>
  </si>
  <si>
    <t>MIP-2024-00008</t>
  </si>
  <si>
    <t>MIP-DAF-CD-2024-0001</t>
  </si>
  <si>
    <t>Adquisicion de Bocinas con micrófono, para ser utilizadas en los diferentes Viceministerio.</t>
  </si>
  <si>
    <t>MIP-2024-00021</t>
  </si>
  <si>
    <t>Distec Distribuidora Tecnológica para el Caribe, SRL</t>
  </si>
  <si>
    <t>MIP-DAF-CD-2024-0002</t>
  </si>
  <si>
    <t>Adquisicion de TV y carrito móvil, para ser utilizado en el salón de eventos de este Ministerio</t>
  </si>
  <si>
    <t>MIP-2024-00015</t>
  </si>
  <si>
    <t>Grupo Marte Roman, SRL</t>
  </si>
  <si>
    <t>MIP-DAF-CD-2024-0003</t>
  </si>
  <si>
    <t>Adquisición de camisas para el uso del personal del área de suministro de este ministerio</t>
  </si>
  <si>
    <t>MIP-2024-00010</t>
  </si>
  <si>
    <t>MIP-DAF-CD-2024-0004</t>
  </si>
  <si>
    <t>Contratación para los  Servicios de Almuerzo para ser distribuido al Personal que estará acuartelado de este Ministerio en la Elecciones Ordinaria Generales Municipales en todo el País</t>
  </si>
  <si>
    <t>MIP-2024-00013</t>
  </si>
  <si>
    <t>JMP Fiesta Catering, SRL</t>
  </si>
  <si>
    <t>MIP-DAF-CD-2024-0008</t>
  </si>
  <si>
    <t xml:space="preserve">Conferencia Pautas en la Convivencia Pacifica, Rol de Padres y Masculinidad Positiva dirigida para el personal de este ministerio. </t>
  </si>
  <si>
    <t>MIP-2024-00022</t>
  </si>
  <si>
    <t>Centro Psicologico Bienestar Familiar Verges Guzman SRL</t>
  </si>
  <si>
    <t>MIP-DAF-CD-2024-0010</t>
  </si>
  <si>
    <t>Contratación de Servicio de Alquileres en la actividad (MIP CERCA DE TI ) de este Ministerio</t>
  </si>
  <si>
    <t>MIP-2024-00024</t>
  </si>
  <si>
    <t>Sketchprom, SRL</t>
  </si>
  <si>
    <t>MIP-DAF-CD-2024-0009</t>
  </si>
  <si>
    <t>Contratación de servicio de Gestión de Eventos, para la inauguración (MIP CERCA DE TI). En la Región Este del país</t>
  </si>
  <si>
    <t>MIP-2024-00023</t>
  </si>
  <si>
    <t>Winpe Group, SRL</t>
  </si>
  <si>
    <t>MIP-DAF-CD-2024-0011</t>
  </si>
  <si>
    <t>Servicios de Mantenimiento y/o Reparación para las motocicletas pertenecientes a nuestra flotilla vehicular de este Ministerio</t>
  </si>
  <si>
    <t>MIP-2024-00029</t>
  </si>
  <si>
    <t>Moto Francis, SRL</t>
  </si>
  <si>
    <t>MIP-DAF-CD-2024-0012</t>
  </si>
  <si>
    <t xml:space="preserve">Contratación para los Servicios de Almuerzo y Merienda para ser Suministrado a los Policía Auxiliares que Participaran en el Magno Desfile Militar Policial de este Ministerio. </t>
  </si>
  <si>
    <t>MIP-2024-00025</t>
  </si>
  <si>
    <t>MIP-DAF-CD-2024-0006</t>
  </si>
  <si>
    <t>Alquiler de Camión con chofer y ayudantes.</t>
  </si>
  <si>
    <t>MIP-2024-00026</t>
  </si>
  <si>
    <t>Turistrans Transporte y Servicios, SRL</t>
  </si>
  <si>
    <t>MIP-DAF-CD-2024-0014</t>
  </si>
  <si>
    <t>Servicio de Creación de canción con bailarines incluidos.</t>
  </si>
  <si>
    <t>MIP-2024-00027</t>
  </si>
  <si>
    <t>CTAV, SRL</t>
  </si>
  <si>
    <t>MIP-DAF-CD-2024-0013</t>
  </si>
  <si>
    <t>Contratación para los Servicios de Almuerzo para los Invitados y el Personal de apoyo en el evento de alto Impacto para abordar la Violencia al Conducir Dirigido a los Motorista de este Ministerio.</t>
  </si>
  <si>
    <t>Oferta en Analisis</t>
  </si>
  <si>
    <t>Evaluación</t>
  </si>
  <si>
    <t>MIP-DAF-CD-2024-0015</t>
  </si>
  <si>
    <t>Contratación de Almuerzo Ejecutivo en un establecimiento privado  para encuentro con Comunicadores Sociales, de este Ministerio</t>
  </si>
  <si>
    <t>MIP-DAF-CD-2024-0016</t>
  </si>
  <si>
    <t xml:space="preserve">Contratación de servicios para gestión de eventos para reunión con líderes comunitarios </t>
  </si>
  <si>
    <t>MIP-2024-00031</t>
  </si>
  <si>
    <t>Wilda Castillo</t>
  </si>
  <si>
    <t>Encargada de Compras y Contrataciones</t>
  </si>
  <si>
    <t>RELACION DE COMPRAS POR DEBAJO DEL UMBRAL (MYPYMES)</t>
  </si>
  <si>
    <t>MyPymes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</si>
</sst>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816]dd/mm/yyyy\ hh:mm:ss"/>
  </numFmts>
  <fonts count="10">
    <font>
      <sz val="10"/>
      <name val="Arial"/>
    </font>
    <font>
      <sz val="10"/>
      <name val="Arial"/>
    </font>
    <font>
      <sz val="8"/>
      <color indexed="11"/>
      <name val="Arial"/>
      <charset val="1"/>
    </font>
    <font>
      <sz val="8"/>
      <color indexed="8"/>
      <name val="Arial"/>
      <charset val="1"/>
    </font>
    <font>
      <sz val="8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indexed="11"/>
      <name val="Arial"/>
      <family val="2"/>
    </font>
    <font>
      <sz val="10"/>
      <name val="Arial"/>
      <family val="2"/>
    </font>
    <font>
      <sz val="10"/>
      <color rgb="FF73737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1" applyFont="1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164" fontId="3" fillId="3" borderId="1" xfId="1" applyFont="1" applyFill="1" applyBorder="1" applyAlignment="1" applyProtection="1">
      <alignment horizontal="center" vertical="center" wrapText="1" readingOrder="1"/>
      <protection locked="0"/>
    </xf>
    <xf numFmtId="165" fontId="3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4" fontId="3" fillId="0" borderId="1" xfId="1" applyFont="1" applyBorder="1" applyAlignment="1" applyProtection="1">
      <alignment horizontal="center" vertical="center" wrapText="1" readingOrder="1"/>
      <protection locked="0"/>
    </xf>
    <xf numFmtId="165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0" fillId="0" borderId="1" xfId="0" applyBorder="1"/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164" fontId="4" fillId="0" borderId="1" xfId="1" applyFont="1" applyBorder="1" applyAlignment="1" applyProtection="1">
      <alignment horizontal="center" vertical="center" wrapText="1" readingOrder="1"/>
      <protection locked="0"/>
    </xf>
    <xf numFmtId="4" fontId="9" fillId="0" borderId="0" xfId="0" applyNumberFormat="1" applyFont="1" applyAlignment="1">
      <alignment horizontal="right" vertical="center"/>
    </xf>
    <xf numFmtId="0" fontId="5" fillId="0" borderId="0" xfId="0" applyFont="1"/>
    <xf numFmtId="164" fontId="6" fillId="0" borderId="1" xfId="1" applyFont="1" applyBorder="1"/>
    <xf numFmtId="164" fontId="7" fillId="2" borderId="1" xfId="1" applyFont="1" applyFill="1" applyBorder="1" applyAlignment="1" applyProtection="1">
      <alignment horizontal="center" vertical="center" wrapText="1" readingOrder="1"/>
      <protection locked="0"/>
    </xf>
    <xf numFmtId="0" fontId="8" fillId="0" borderId="0" xfId="0" applyFont="1"/>
    <xf numFmtId="0" fontId="6" fillId="0" borderId="0" xfId="0" applyFont="1"/>
    <xf numFmtId="0" fontId="6" fillId="4" borderId="0" xfId="0" applyFont="1" applyFill="1" applyAlignment="1">
      <alignment horizontal="center"/>
    </xf>
    <xf numFmtId="0" fontId="6" fillId="4" borderId="2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13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12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10" Type="http://schemas.openxmlformats.org/officeDocument/2006/relationships/hyperlink" Target="javascript:void(0);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7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5" Type="http://schemas.openxmlformats.org/officeDocument/2006/relationships/hyperlink" Target="javascript:void(0);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29"/>
  <sheetViews>
    <sheetView showGridLines="0" tabSelected="1" workbookViewId="0">
      <pane ySplit="3" topLeftCell="A16" activePane="bottomLeft" state="frozenSplit"/>
      <selection pane="bottomLeft" activeCell="M9" sqref="M9"/>
    </sheetView>
  </sheetViews>
  <sheetFormatPr defaultRowHeight="12.75"/>
  <cols>
    <col min="1" max="1" width="11.42578125" customWidth="1"/>
    <col min="2" max="2" width="23.42578125" customWidth="1"/>
    <col min="3" max="3" width="24" customWidth="1"/>
    <col min="4" max="4" width="26" customWidth="1"/>
    <col min="5" max="5" width="30.140625" customWidth="1"/>
    <col min="6" max="6" width="20.140625" style="1" customWidth="1"/>
    <col min="7" max="7" width="16.28515625" customWidth="1"/>
    <col min="8" max="8" width="27" customWidth="1"/>
    <col min="9" max="9" width="13.42578125" customWidth="1"/>
    <col min="10" max="10" width="27.42578125" customWidth="1"/>
    <col min="11" max="11" width="0" hidden="1" customWidth="1"/>
    <col min="12" max="12" width="2.5703125" customWidth="1"/>
    <col min="13" max="256" width="11.42578125" customWidth="1"/>
  </cols>
  <sheetData>
    <row r="1" spans="2:10">
      <c r="B1" s="19" t="s">
        <v>0</v>
      </c>
      <c r="C1" s="19"/>
      <c r="D1" s="19"/>
      <c r="E1" s="19"/>
      <c r="F1" s="19"/>
      <c r="G1" s="19"/>
      <c r="H1" s="19"/>
      <c r="I1" s="19"/>
      <c r="J1" s="19"/>
    </row>
    <row r="2" spans="2:10">
      <c r="B2" s="19" t="s">
        <v>1</v>
      </c>
      <c r="C2" s="19"/>
      <c r="D2" s="19"/>
      <c r="E2" s="19"/>
      <c r="F2" s="19"/>
      <c r="G2" s="19"/>
      <c r="H2" s="19"/>
      <c r="I2" s="19"/>
      <c r="J2" s="19"/>
    </row>
    <row r="3" spans="2:10" ht="13.5" customHeight="1">
      <c r="B3" s="20" t="s">
        <v>2</v>
      </c>
      <c r="C3" s="20"/>
      <c r="D3" s="20"/>
      <c r="E3" s="20"/>
      <c r="F3" s="20"/>
      <c r="G3" s="20"/>
      <c r="H3" s="20"/>
      <c r="I3" s="20"/>
      <c r="J3" s="20"/>
    </row>
    <row r="4" spans="2:10" ht="22.5">
      <c r="B4" s="2" t="s">
        <v>3</v>
      </c>
      <c r="C4" s="2" t="s">
        <v>4</v>
      </c>
      <c r="D4" s="2" t="s">
        <v>5</v>
      </c>
      <c r="E4" s="2" t="s">
        <v>6</v>
      </c>
      <c r="F4" s="16" t="s">
        <v>7</v>
      </c>
      <c r="G4" s="2" t="s">
        <v>8</v>
      </c>
      <c r="H4" s="2" t="s">
        <v>9</v>
      </c>
      <c r="I4" s="2" t="s">
        <v>10</v>
      </c>
      <c r="J4" s="2" t="s">
        <v>11</v>
      </c>
    </row>
    <row r="5" spans="2:10" ht="33.75">
      <c r="B5" s="3" t="s">
        <v>12</v>
      </c>
      <c r="C5" s="3" t="s">
        <v>13</v>
      </c>
      <c r="D5" s="3" t="s">
        <v>14</v>
      </c>
      <c r="E5" s="3" t="s">
        <v>15</v>
      </c>
      <c r="F5" s="4">
        <v>120360</v>
      </c>
      <c r="G5" s="3" t="s">
        <v>16</v>
      </c>
      <c r="H5" s="6" t="s">
        <v>17</v>
      </c>
      <c r="I5" s="3" t="s">
        <v>18</v>
      </c>
      <c r="J5" s="5">
        <v>45323.524369016202</v>
      </c>
    </row>
    <row r="6" spans="2:10" ht="33.75">
      <c r="B6" s="6" t="s">
        <v>12</v>
      </c>
      <c r="C6" s="6" t="s">
        <v>19</v>
      </c>
      <c r="D6" s="6" t="s">
        <v>20</v>
      </c>
      <c r="E6" s="6" t="s">
        <v>21</v>
      </c>
      <c r="F6" s="7">
        <v>234021.05</v>
      </c>
      <c r="G6" s="6" t="s">
        <v>16</v>
      </c>
      <c r="H6" s="6" t="s">
        <v>22</v>
      </c>
      <c r="I6" s="6" t="s">
        <v>23</v>
      </c>
      <c r="J6" s="8">
        <v>45328.479623726853</v>
      </c>
    </row>
    <row r="7" spans="2:10" ht="21" customHeight="1">
      <c r="B7" s="11" t="s">
        <v>12</v>
      </c>
      <c r="C7" s="3" t="s">
        <v>24</v>
      </c>
      <c r="D7" s="3" t="s">
        <v>25</v>
      </c>
      <c r="E7" s="6" t="s">
        <v>26</v>
      </c>
      <c r="F7" s="4">
        <v>118354</v>
      </c>
      <c r="G7" s="3" t="s">
        <v>16</v>
      </c>
      <c r="H7" s="6" t="s">
        <v>27</v>
      </c>
      <c r="I7" s="3" t="s">
        <v>23</v>
      </c>
      <c r="J7" s="5">
        <v>45328.626161956017</v>
      </c>
    </row>
    <row r="8" spans="2:10" ht="33.75">
      <c r="B8" s="6" t="s">
        <v>12</v>
      </c>
      <c r="C8" s="6" t="s">
        <v>28</v>
      </c>
      <c r="D8" s="6" t="s">
        <v>29</v>
      </c>
      <c r="E8" s="3" t="s">
        <v>30</v>
      </c>
      <c r="F8" s="7">
        <v>134995</v>
      </c>
      <c r="G8" s="6" t="s">
        <v>16</v>
      </c>
      <c r="H8" s="3" t="s">
        <v>31</v>
      </c>
      <c r="I8" s="3" t="s">
        <v>18</v>
      </c>
      <c r="J8" s="8">
        <v>45331.395865196755</v>
      </c>
    </row>
    <row r="9" spans="2:10" ht="33.75">
      <c r="B9" s="3" t="s">
        <v>12</v>
      </c>
      <c r="C9" s="3" t="s">
        <v>32</v>
      </c>
      <c r="D9" s="3" t="s">
        <v>33</v>
      </c>
      <c r="E9" s="3" t="s">
        <v>34</v>
      </c>
      <c r="F9" s="4">
        <v>145848</v>
      </c>
      <c r="G9" s="3" t="s">
        <v>16</v>
      </c>
      <c r="H9" s="3" t="s">
        <v>17</v>
      </c>
      <c r="I9" s="3" t="s">
        <v>18</v>
      </c>
      <c r="J9" s="5">
        <v>45334.437546562498</v>
      </c>
    </row>
    <row r="10" spans="2:10" ht="33.75">
      <c r="B10" s="6" t="s">
        <v>12</v>
      </c>
      <c r="C10" s="6" t="s">
        <v>35</v>
      </c>
      <c r="D10" s="6" t="s">
        <v>36</v>
      </c>
      <c r="E10" s="3" t="s">
        <v>37</v>
      </c>
      <c r="F10" s="4">
        <v>99297</v>
      </c>
      <c r="G10" s="6" t="s">
        <v>16</v>
      </c>
      <c r="H10" s="3" t="s">
        <v>38</v>
      </c>
      <c r="I10" s="3" t="s">
        <v>18</v>
      </c>
      <c r="J10" s="8">
        <v>45334.505936655092</v>
      </c>
    </row>
    <row r="11" spans="2:10" ht="33.75">
      <c r="B11" s="3" t="s">
        <v>12</v>
      </c>
      <c r="C11" s="3" t="s">
        <v>39</v>
      </c>
      <c r="D11" s="3" t="s">
        <v>40</v>
      </c>
      <c r="E11" s="4" t="s">
        <v>41</v>
      </c>
      <c r="F11" s="4">
        <v>163902</v>
      </c>
      <c r="G11" s="3" t="s">
        <v>16</v>
      </c>
      <c r="H11" s="4" t="s">
        <v>42</v>
      </c>
      <c r="I11" s="3" t="s">
        <v>18</v>
      </c>
      <c r="J11" s="5">
        <v>45334.505939699069</v>
      </c>
    </row>
    <row r="12" spans="2:10" ht="33.75">
      <c r="B12" s="6" t="s">
        <v>12</v>
      </c>
      <c r="C12" s="6" t="s">
        <v>43</v>
      </c>
      <c r="D12" s="6" t="s">
        <v>44</v>
      </c>
      <c r="E12" s="4" t="s">
        <v>45</v>
      </c>
      <c r="F12" s="7">
        <v>223728</v>
      </c>
      <c r="G12" s="6" t="s">
        <v>16</v>
      </c>
      <c r="H12" s="6" t="s">
        <v>17</v>
      </c>
      <c r="I12" s="6" t="s">
        <v>18</v>
      </c>
      <c r="J12" s="8">
        <v>45334.513933298607</v>
      </c>
    </row>
    <row r="13" spans="2:10" ht="67.5">
      <c r="B13" s="3" t="s">
        <v>12</v>
      </c>
      <c r="C13" s="3" t="s">
        <v>46</v>
      </c>
      <c r="D13" s="3" t="s">
        <v>47</v>
      </c>
      <c r="E13" s="11" t="s">
        <v>48</v>
      </c>
      <c r="F13" s="4">
        <v>20650</v>
      </c>
      <c r="G13" s="3" t="s">
        <v>16</v>
      </c>
      <c r="H13" s="12" t="s">
        <v>49</v>
      </c>
      <c r="I13" s="6" t="s">
        <v>18</v>
      </c>
      <c r="J13" s="5">
        <v>45338.572981099533</v>
      </c>
    </row>
    <row r="14" spans="2:10" ht="56.25">
      <c r="B14" s="6" t="s">
        <v>12</v>
      </c>
      <c r="C14" s="6" t="s">
        <v>50</v>
      </c>
      <c r="D14" s="6" t="s">
        <v>51</v>
      </c>
      <c r="E14" s="12" t="s">
        <v>52</v>
      </c>
      <c r="F14" s="7">
        <v>30000</v>
      </c>
      <c r="G14" s="6" t="s">
        <v>16</v>
      </c>
      <c r="H14" s="12" t="s">
        <v>53</v>
      </c>
      <c r="I14" s="6" t="s">
        <v>23</v>
      </c>
      <c r="J14" s="8">
        <v>45345.430577893516</v>
      </c>
    </row>
    <row r="15" spans="2:10" ht="33.75">
      <c r="B15" s="3" t="s">
        <v>12</v>
      </c>
      <c r="C15" s="3" t="s">
        <v>54</v>
      </c>
      <c r="D15" s="3" t="s">
        <v>55</v>
      </c>
      <c r="E15" s="7" t="s">
        <v>56</v>
      </c>
      <c r="F15" s="4">
        <v>219480</v>
      </c>
      <c r="G15" s="3" t="s">
        <v>16</v>
      </c>
      <c r="H15" s="7" t="s">
        <v>57</v>
      </c>
      <c r="I15" s="6" t="s">
        <v>18</v>
      </c>
      <c r="J15" s="5">
        <v>45345.646298877313</v>
      </c>
    </row>
    <row r="16" spans="2:10" ht="45">
      <c r="B16" s="6" t="s">
        <v>12</v>
      </c>
      <c r="C16" s="6" t="s">
        <v>58</v>
      </c>
      <c r="D16" s="6" t="s">
        <v>59</v>
      </c>
      <c r="E16" s="10" t="s">
        <v>60</v>
      </c>
      <c r="F16" s="7">
        <v>111598</v>
      </c>
      <c r="G16" s="6" t="s">
        <v>16</v>
      </c>
      <c r="H16" s="7" t="s">
        <v>61</v>
      </c>
      <c r="I16" s="6" t="s">
        <v>18</v>
      </c>
      <c r="J16" s="8">
        <v>45345.646299965279</v>
      </c>
    </row>
    <row r="17" spans="2:10" ht="45">
      <c r="B17" s="3" t="s">
        <v>12</v>
      </c>
      <c r="C17" s="3" t="s">
        <v>62</v>
      </c>
      <c r="D17" s="3" t="s">
        <v>63</v>
      </c>
      <c r="E17" s="7" t="s">
        <v>64</v>
      </c>
      <c r="F17" s="4">
        <v>205000</v>
      </c>
      <c r="G17" s="3" t="s">
        <v>16</v>
      </c>
      <c r="H17" s="7" t="s">
        <v>65</v>
      </c>
      <c r="I17" s="3" t="s">
        <v>23</v>
      </c>
      <c r="J17" s="5">
        <v>45348.395877083334</v>
      </c>
    </row>
    <row r="18" spans="2:10" ht="67.5">
      <c r="B18" s="6" t="s">
        <v>12</v>
      </c>
      <c r="C18" s="6" t="s">
        <v>66</v>
      </c>
      <c r="D18" s="6" t="s">
        <v>67</v>
      </c>
      <c r="E18" s="7" t="s">
        <v>68</v>
      </c>
      <c r="F18" s="7">
        <v>176410.4</v>
      </c>
      <c r="G18" s="6" t="s">
        <v>16</v>
      </c>
      <c r="H18" s="7" t="s">
        <v>49</v>
      </c>
      <c r="I18" s="6" t="s">
        <v>18</v>
      </c>
      <c r="J18" s="8">
        <v>45348.503162581015</v>
      </c>
    </row>
    <row r="19" spans="2:10" ht="29.25" customHeight="1">
      <c r="B19" s="3" t="s">
        <v>12</v>
      </c>
      <c r="C19" s="3" t="s">
        <v>69</v>
      </c>
      <c r="D19" s="3" t="s">
        <v>70</v>
      </c>
      <c r="E19" s="7" t="s">
        <v>71</v>
      </c>
      <c r="F19" s="4">
        <v>65000</v>
      </c>
      <c r="G19" s="3" t="s">
        <v>16</v>
      </c>
      <c r="H19" s="7" t="s">
        <v>72</v>
      </c>
      <c r="I19" s="6" t="s">
        <v>18</v>
      </c>
      <c r="J19" s="5">
        <v>45350.418906284722</v>
      </c>
    </row>
    <row r="20" spans="2:10" ht="27.75" customHeight="1">
      <c r="B20" s="6" t="s">
        <v>12</v>
      </c>
      <c r="C20" s="6" t="s">
        <v>73</v>
      </c>
      <c r="D20" s="6" t="s">
        <v>74</v>
      </c>
      <c r="E20" s="7" t="s">
        <v>75</v>
      </c>
      <c r="F20" s="13">
        <v>233999.99</v>
      </c>
      <c r="G20" s="6" t="s">
        <v>16</v>
      </c>
      <c r="H20" s="7" t="s">
        <v>76</v>
      </c>
      <c r="I20" s="6" t="s">
        <v>18</v>
      </c>
      <c r="J20" s="8">
        <v>45350.437518368053</v>
      </c>
    </row>
    <row r="21" spans="2:10" ht="67.5">
      <c r="B21" s="3" t="s">
        <v>12</v>
      </c>
      <c r="C21" s="3" t="s">
        <v>77</v>
      </c>
      <c r="D21" s="3" t="s">
        <v>78</v>
      </c>
      <c r="E21" s="11" t="s">
        <v>79</v>
      </c>
      <c r="F21" s="4">
        <v>111805</v>
      </c>
      <c r="G21" s="3" t="s">
        <v>80</v>
      </c>
      <c r="H21" s="3"/>
      <c r="I21" s="3" t="s">
        <v>23</v>
      </c>
      <c r="J21" s="5">
        <v>45351.420135219909</v>
      </c>
    </row>
    <row r="22" spans="2:10" ht="45">
      <c r="B22" s="6" t="s">
        <v>12</v>
      </c>
      <c r="C22" s="6" t="s">
        <v>81</v>
      </c>
      <c r="D22" s="6" t="s">
        <v>82</v>
      </c>
      <c r="E22" s="10" t="s">
        <v>79</v>
      </c>
      <c r="F22" s="7">
        <v>86566.5</v>
      </c>
      <c r="G22" s="6" t="s">
        <v>80</v>
      </c>
      <c r="H22" s="6"/>
      <c r="I22" s="6" t="s">
        <v>23</v>
      </c>
      <c r="J22" s="8">
        <v>45351.424322569444</v>
      </c>
    </row>
    <row r="23" spans="2:10" ht="33.75">
      <c r="B23" s="3" t="s">
        <v>12</v>
      </c>
      <c r="C23" s="3" t="s">
        <v>83</v>
      </c>
      <c r="D23" s="3" t="s">
        <v>84</v>
      </c>
      <c r="E23" s="7" t="s">
        <v>85</v>
      </c>
      <c r="F23" s="4">
        <v>232460</v>
      </c>
      <c r="G23" s="3" t="s">
        <v>16</v>
      </c>
      <c r="H23" s="7" t="s">
        <v>17</v>
      </c>
      <c r="I23" s="3" t="s">
        <v>23</v>
      </c>
      <c r="J23" s="5">
        <v>45351.687563460648</v>
      </c>
    </row>
    <row r="24" spans="2:10">
      <c r="B24" s="9"/>
      <c r="C24" s="9"/>
      <c r="D24" s="9"/>
      <c r="E24" s="9"/>
      <c r="F24" s="15">
        <f>SUM(F5:F23)</f>
        <v>2733474.94</v>
      </c>
      <c r="G24" s="9"/>
      <c r="H24" s="9"/>
      <c r="I24" s="9"/>
      <c r="J24" s="9"/>
    </row>
    <row r="28" spans="2:10">
      <c r="B28" s="18" t="s">
        <v>86</v>
      </c>
      <c r="D28" s="14"/>
    </row>
    <row r="29" spans="2:10">
      <c r="B29" t="s">
        <v>87</v>
      </c>
    </row>
  </sheetData>
  <mergeCells count="3">
    <mergeCell ref="B1:J1"/>
    <mergeCell ref="B2:J2"/>
    <mergeCell ref="B3:J3"/>
  </mergeCells>
  <phoneticPr fontId="0" type="noConversion"/>
  <hyperlinks>
    <hyperlink ref="E7" r:id="rId1" display="javascript:void(0);" xr:uid="{00000000-0004-0000-0000-000000000000}"/>
    <hyperlink ref="E6" r:id="rId2" display="javascript:void(0);" xr:uid="{00000000-0004-0000-0000-000001000000}"/>
    <hyperlink ref="E8" r:id="rId3" display="javascript:void(0);" xr:uid="{00000000-0004-0000-0000-000002000000}"/>
    <hyperlink ref="E10" r:id="rId4" display="javascript:void(0);" xr:uid="{00000000-0004-0000-0000-000003000000}"/>
    <hyperlink ref="E19" r:id="rId5" display="javascript:void(0);" xr:uid="{00000000-0004-0000-0000-000004000000}"/>
    <hyperlink ref="E12" r:id="rId6" display="javascript:void(0);" xr:uid="{00000000-0004-0000-0000-000005000000}"/>
    <hyperlink ref="E11" r:id="rId7" display="javascript:void(0);" xr:uid="{00000000-0004-0000-0000-000006000000}"/>
    <hyperlink ref="E9" r:id="rId8" display="javascript:void(0);" xr:uid="{00000000-0004-0000-0000-000007000000}"/>
    <hyperlink ref="E14" r:id="rId9" display="javascript:void(0);" xr:uid="{00000000-0004-0000-0000-000008000000}"/>
    <hyperlink ref="E15" r:id="rId10" display="javascript:void(0);" xr:uid="{00000000-0004-0000-0000-000009000000}"/>
    <hyperlink ref="E17" r:id="rId11" display="javascript:void(0);" xr:uid="{00000000-0004-0000-0000-00000A000000}"/>
    <hyperlink ref="E18" r:id="rId12" display="javascript:void(0);" xr:uid="{00000000-0004-0000-0000-00000B000000}"/>
    <hyperlink ref="E20" r:id="rId13" display="javascript:void(0);" xr:uid="{00000000-0004-0000-0000-00000C000000}"/>
    <hyperlink ref="E23" r:id="rId14" display="javascript:void(0);" xr:uid="{00000000-0004-0000-0000-00000D000000}"/>
    <hyperlink ref="E5" r:id="rId15" display="javascript:void(0);" xr:uid="{00000000-0004-0000-0000-00000E000000}"/>
  </hyperlinks>
  <pageMargins left="0.78740157480314965" right="0.78740157480314965" top="0.78740157480314965" bottom="1.0950511811023622" header="0.78740157480314965" footer="0.78740157480314965"/>
  <pageSetup paperSize="9" scale="60" fitToHeight="0" orientation="landscape" r:id="rId16"/>
  <headerFooter alignWithMargins="0">
    <oddFooter>&amp;L&amp;"Arial"&amp;7 (2024-03-04 12:00) &amp;C&amp;"Arial"&amp;7&amp;P/&amp;N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"/>
  <sheetViews>
    <sheetView workbookViewId="0">
      <selection activeCell="M11" sqref="M11"/>
    </sheetView>
  </sheetViews>
  <sheetFormatPr defaultRowHeight="12.75"/>
  <cols>
    <col min="1" max="1" width="26.42578125" customWidth="1"/>
    <col min="2" max="2" width="19.28515625" customWidth="1"/>
    <col min="3" max="3" width="32.85546875" customWidth="1"/>
    <col min="4" max="4" width="22.28515625" customWidth="1"/>
    <col min="5" max="5" width="17.5703125" customWidth="1"/>
    <col min="6" max="6" width="14" customWidth="1"/>
    <col min="7" max="7" width="29.28515625" customWidth="1"/>
    <col min="8" max="8" width="11.42578125" customWidth="1"/>
    <col min="9" max="9" width="17.28515625" customWidth="1"/>
    <col min="10" max="256" width="11.42578125" customWidth="1"/>
  </cols>
  <sheetData>
    <row r="1" spans="1:9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>
      <c r="A2" s="19" t="s">
        <v>88</v>
      </c>
      <c r="B2" s="19"/>
      <c r="C2" s="19"/>
      <c r="D2" s="19"/>
      <c r="E2" s="19"/>
      <c r="F2" s="19"/>
      <c r="G2" s="19"/>
      <c r="H2" s="19"/>
      <c r="I2" s="19"/>
    </row>
    <row r="3" spans="1:9">
      <c r="A3" s="19" t="s">
        <v>2</v>
      </c>
      <c r="B3" s="19"/>
      <c r="C3" s="19"/>
      <c r="D3" s="19"/>
      <c r="E3" s="19"/>
      <c r="F3" s="19"/>
      <c r="G3" s="19"/>
      <c r="H3" s="19"/>
      <c r="I3" s="19"/>
    </row>
    <row r="4" spans="1:9" ht="33.75">
      <c r="A4" s="2" t="s">
        <v>3</v>
      </c>
      <c r="B4" s="2" t="s">
        <v>4</v>
      </c>
      <c r="C4" s="2" t="s">
        <v>5</v>
      </c>
      <c r="D4" s="2" t="s">
        <v>6</v>
      </c>
      <c r="E4" s="16" t="s">
        <v>7</v>
      </c>
      <c r="F4" s="2" t="s">
        <v>8</v>
      </c>
      <c r="G4" s="2" t="s">
        <v>9</v>
      </c>
      <c r="H4" s="2" t="s">
        <v>10</v>
      </c>
      <c r="I4" s="2" t="s">
        <v>11</v>
      </c>
    </row>
    <row r="5" spans="1:9" ht="49.5" customHeight="1">
      <c r="A5" s="3" t="s">
        <v>12</v>
      </c>
      <c r="B5" s="3" t="s">
        <v>13</v>
      </c>
      <c r="C5" s="3" t="s">
        <v>14</v>
      </c>
      <c r="D5" s="3" t="s">
        <v>15</v>
      </c>
      <c r="E5" s="4">
        <v>120360</v>
      </c>
      <c r="F5" s="3" t="s">
        <v>16</v>
      </c>
      <c r="G5" s="6" t="s">
        <v>17</v>
      </c>
      <c r="H5" s="11" t="s">
        <v>89</v>
      </c>
      <c r="I5" s="5">
        <v>45323.524369016202</v>
      </c>
    </row>
    <row r="6" spans="1:9" ht="37.5" customHeight="1">
      <c r="A6" s="6" t="s">
        <v>12</v>
      </c>
      <c r="B6" s="6" t="s">
        <v>28</v>
      </c>
      <c r="C6" s="6" t="s">
        <v>29</v>
      </c>
      <c r="D6" s="3" t="s">
        <v>30</v>
      </c>
      <c r="E6" s="7">
        <v>134995</v>
      </c>
      <c r="F6" s="6" t="s">
        <v>16</v>
      </c>
      <c r="G6" s="3" t="s">
        <v>31</v>
      </c>
      <c r="H6" s="11" t="s">
        <v>89</v>
      </c>
      <c r="I6" s="8">
        <v>45331.395865196755</v>
      </c>
    </row>
    <row r="7" spans="1:9" ht="29.25" customHeight="1">
      <c r="A7" s="3" t="s">
        <v>12</v>
      </c>
      <c r="B7" s="3" t="s">
        <v>32</v>
      </c>
      <c r="C7" s="3" t="s">
        <v>33</v>
      </c>
      <c r="D7" s="3" t="s">
        <v>34</v>
      </c>
      <c r="E7" s="4">
        <v>145848</v>
      </c>
      <c r="F7" s="3" t="s">
        <v>16</v>
      </c>
      <c r="G7" s="3" t="s">
        <v>17</v>
      </c>
      <c r="H7" s="11" t="s">
        <v>89</v>
      </c>
      <c r="I7" s="5">
        <v>45334.437546562498</v>
      </c>
    </row>
    <row r="8" spans="1:9" ht="38.25" customHeight="1">
      <c r="A8" s="6" t="s">
        <v>12</v>
      </c>
      <c r="B8" s="6" t="s">
        <v>35</v>
      </c>
      <c r="C8" s="6" t="s">
        <v>36</v>
      </c>
      <c r="D8" s="3" t="s">
        <v>37</v>
      </c>
      <c r="E8" s="4">
        <v>99297</v>
      </c>
      <c r="F8" s="6" t="s">
        <v>16</v>
      </c>
      <c r="G8" s="3" t="s">
        <v>38</v>
      </c>
      <c r="H8" s="11" t="s">
        <v>89</v>
      </c>
      <c r="I8" s="8">
        <v>45334.505936655092</v>
      </c>
    </row>
    <row r="9" spans="1:9" ht="38.25" customHeight="1">
      <c r="A9" s="3" t="s">
        <v>12</v>
      </c>
      <c r="B9" s="3" t="s">
        <v>39</v>
      </c>
      <c r="C9" s="3" t="s">
        <v>40</v>
      </c>
      <c r="D9" s="4" t="s">
        <v>41</v>
      </c>
      <c r="E9" s="4">
        <v>163902</v>
      </c>
      <c r="F9" s="3" t="s">
        <v>16</v>
      </c>
      <c r="G9" s="4" t="s">
        <v>42</v>
      </c>
      <c r="H9" s="11" t="s">
        <v>89</v>
      </c>
      <c r="I9" s="5">
        <v>45334.505939699069</v>
      </c>
    </row>
    <row r="10" spans="1:9" ht="43.5" customHeight="1">
      <c r="A10" s="6" t="s">
        <v>12</v>
      </c>
      <c r="B10" s="6" t="s">
        <v>43</v>
      </c>
      <c r="C10" s="6" t="s">
        <v>44</v>
      </c>
      <c r="D10" s="4" t="s">
        <v>45</v>
      </c>
      <c r="E10" s="7">
        <v>223728</v>
      </c>
      <c r="F10" s="6" t="s">
        <v>16</v>
      </c>
      <c r="G10" s="6" t="s">
        <v>17</v>
      </c>
      <c r="H10" s="11" t="s">
        <v>89</v>
      </c>
      <c r="I10" s="8">
        <v>45334.513933298607</v>
      </c>
    </row>
    <row r="11" spans="1:9" ht="56.25" customHeight="1">
      <c r="A11" s="3" t="s">
        <v>12</v>
      </c>
      <c r="B11" s="3" t="s">
        <v>46</v>
      </c>
      <c r="C11" s="3" t="s">
        <v>47</v>
      </c>
      <c r="D11" s="11" t="s">
        <v>48</v>
      </c>
      <c r="E11" s="4">
        <v>20650</v>
      </c>
      <c r="F11" s="3" t="s">
        <v>16</v>
      </c>
      <c r="G11" s="12" t="s">
        <v>49</v>
      </c>
      <c r="H11" s="11" t="s">
        <v>89</v>
      </c>
      <c r="I11" s="5">
        <v>45338.572981099533</v>
      </c>
    </row>
    <row r="12" spans="1:9" ht="42.75" customHeight="1">
      <c r="A12" s="3" t="s">
        <v>12</v>
      </c>
      <c r="B12" s="3" t="s">
        <v>54</v>
      </c>
      <c r="C12" s="3" t="s">
        <v>55</v>
      </c>
      <c r="D12" s="7" t="s">
        <v>56</v>
      </c>
      <c r="E12" s="4">
        <v>219480</v>
      </c>
      <c r="F12" s="3" t="s">
        <v>16</v>
      </c>
      <c r="G12" s="7" t="s">
        <v>57</v>
      </c>
      <c r="H12" s="11" t="s">
        <v>89</v>
      </c>
      <c r="I12" s="5">
        <v>45345.646298877313</v>
      </c>
    </row>
    <row r="13" spans="1:9" ht="46.5" customHeight="1">
      <c r="A13" s="6" t="s">
        <v>12</v>
      </c>
      <c r="B13" s="6" t="s">
        <v>58</v>
      </c>
      <c r="C13" s="6" t="s">
        <v>59</v>
      </c>
      <c r="D13" s="10" t="s">
        <v>60</v>
      </c>
      <c r="E13" s="7">
        <v>111598</v>
      </c>
      <c r="F13" s="6" t="s">
        <v>16</v>
      </c>
      <c r="G13" s="7" t="s">
        <v>61</v>
      </c>
      <c r="H13" s="11" t="s">
        <v>89</v>
      </c>
      <c r="I13" s="8">
        <v>45345.646299965279</v>
      </c>
    </row>
    <row r="14" spans="1:9" ht="58.5" customHeight="1">
      <c r="A14" s="6" t="s">
        <v>12</v>
      </c>
      <c r="B14" s="6" t="s">
        <v>66</v>
      </c>
      <c r="C14" s="6" t="s">
        <v>67</v>
      </c>
      <c r="D14" s="7" t="s">
        <v>68</v>
      </c>
      <c r="E14" s="7">
        <v>176410.4</v>
      </c>
      <c r="F14" s="6" t="s">
        <v>16</v>
      </c>
      <c r="G14" s="7" t="s">
        <v>49</v>
      </c>
      <c r="H14" s="11" t="s">
        <v>89</v>
      </c>
      <c r="I14" s="8">
        <v>45348.503162581015</v>
      </c>
    </row>
    <row r="15" spans="1:9" ht="29.25" customHeight="1">
      <c r="A15" s="3" t="s">
        <v>12</v>
      </c>
      <c r="B15" s="3" t="s">
        <v>69</v>
      </c>
      <c r="C15" s="3" t="s">
        <v>70</v>
      </c>
      <c r="D15" s="7" t="s">
        <v>71</v>
      </c>
      <c r="E15" s="4">
        <v>65000</v>
      </c>
      <c r="F15" s="3" t="s">
        <v>16</v>
      </c>
      <c r="G15" s="7" t="s">
        <v>72</v>
      </c>
      <c r="H15" s="11" t="s">
        <v>89</v>
      </c>
      <c r="I15" s="5">
        <v>45350.418906284722</v>
      </c>
    </row>
    <row r="16" spans="1:9" ht="27.75" customHeight="1">
      <c r="A16" s="6" t="s">
        <v>12</v>
      </c>
      <c r="B16" s="6" t="s">
        <v>73</v>
      </c>
      <c r="C16" s="6" t="s">
        <v>74</v>
      </c>
      <c r="D16" s="7" t="s">
        <v>75</v>
      </c>
      <c r="E16" s="7">
        <v>233999.99</v>
      </c>
      <c r="F16" s="6" t="s">
        <v>16</v>
      </c>
      <c r="G16" s="7" t="s">
        <v>76</v>
      </c>
      <c r="H16" s="11" t="s">
        <v>89</v>
      </c>
      <c r="I16" s="8">
        <v>45350.437518368053</v>
      </c>
    </row>
    <row r="17" spans="1:9">
      <c r="A17" s="9"/>
      <c r="B17" s="9"/>
      <c r="C17" s="9"/>
      <c r="D17" s="9"/>
      <c r="E17" s="15">
        <f>SUM(E5:E16)</f>
        <v>1715268.39</v>
      </c>
      <c r="F17" s="9"/>
      <c r="G17" s="9"/>
      <c r="H17" s="9"/>
      <c r="I17" s="9"/>
    </row>
    <row r="23" spans="1:9">
      <c r="A23" s="17" t="s">
        <v>86</v>
      </c>
    </row>
    <row r="24" spans="1:9">
      <c r="A24" s="17" t="s">
        <v>87</v>
      </c>
    </row>
  </sheetData>
  <mergeCells count="3">
    <mergeCell ref="A1:I1"/>
    <mergeCell ref="A2:I2"/>
    <mergeCell ref="A3:I3"/>
  </mergeCells>
  <hyperlinks>
    <hyperlink ref="D6" r:id="rId1" display="javascript:void(0);" xr:uid="{00000000-0004-0000-0100-000000000000}"/>
    <hyperlink ref="D8" r:id="rId2" display="javascript:void(0);" xr:uid="{00000000-0004-0000-0100-000001000000}"/>
    <hyperlink ref="D5" r:id="rId3" display="javascript:void(0);" xr:uid="{00000000-0004-0000-0100-000002000000}"/>
    <hyperlink ref="D15" r:id="rId4" display="javascript:void(0);" xr:uid="{00000000-0004-0000-0100-000003000000}"/>
    <hyperlink ref="D10" r:id="rId5" display="javascript:void(0);" xr:uid="{00000000-0004-0000-0100-000004000000}"/>
    <hyperlink ref="D9" r:id="rId6" display="javascript:void(0);" xr:uid="{00000000-0004-0000-0100-000005000000}"/>
    <hyperlink ref="D7" r:id="rId7" display="javascript:void(0);" xr:uid="{00000000-0004-0000-0100-000006000000}"/>
    <hyperlink ref="D12" r:id="rId8" display="javascript:void(0);" xr:uid="{00000000-0004-0000-0100-000007000000}"/>
    <hyperlink ref="D16" r:id="rId9" display="javascript:void(0);" xr:uid="{00000000-0004-0000-0100-000008000000}"/>
  </hyperlinks>
  <pageMargins left="0.70866141732283472" right="0.70866141732283472" top="0.74803149606299213" bottom="0.74803149606299213" header="0.31496062992125984" footer="0.31496062992125984"/>
  <pageSetup paperSize="9" scale="70" fitToHeight="0" orientation="landscape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2024-03-04T12:43:56Z</dcterms:created>
  <dcterms:modified xsi:type="dcterms:W3CDTF">2024-03-05T19:35:23Z</dcterms:modified>
  <cp:category/>
  <cp:contentStatus/>
</cp:coreProperties>
</file>