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8_{88D19062-7A22-4089-90AE-D0DC2D2BF92D}" xr6:coauthVersionLast="47" xr6:coauthVersionMax="47" xr10:uidLastSave="{00000000-0000-0000-0000-000000000000}"/>
  <bookViews>
    <workbookView xWindow="-60" yWindow="-60" windowWidth="15480" windowHeight="11640" firstSheet="1" activeTab="1" xr2:uid="{00000000-000D-0000-FFFF-FFFF00000000}"/>
  </bookViews>
  <sheets>
    <sheet name="Reporte de Compras Menores" sheetId="1" r:id="rId1"/>
    <sheet name="Compras Menores (MyPymes)" sheetId="2" r:id="rId2"/>
  </sheets>
  <definedNames>
    <definedName name="lnkComparativeAnalysisViewLink_0" localSheetId="0">'Reporte de Compras Menores'!#REF!</definedName>
    <definedName name="lnkProcurementContractViewLink_0" localSheetId="0">'Reporte de Compras Menores'!$D$5</definedName>
    <definedName name="_xlnm.Print_Titles" localSheetId="0">'Reporte de Compras Menores'!$3:$3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4" i="2"/>
</calcChain>
</file>

<file path=xl/sharedStrings.xml><?xml version="1.0" encoding="utf-8"?>
<sst xmlns="http://schemas.openxmlformats.org/spreadsheetml/2006/main" count="146" uniqueCount="58">
  <si>
    <t>DEPARTAMENTO DE COMPRAS Y CONTRATACIONES</t>
  </si>
  <si>
    <t>REPORTE DE COMPRAS MENORES</t>
  </si>
  <si>
    <t>CORRESPONDIENTE AL MES DE FEBRERO 2024</t>
  </si>
  <si>
    <t>Unidad de Compras</t>
  </si>
  <si>
    <t>Referencia del Proceso</t>
  </si>
  <si>
    <t>Proceso de Compra</t>
  </si>
  <si>
    <t>Orden de Compra no.</t>
  </si>
  <si>
    <t>Monto RD$</t>
  </si>
  <si>
    <t>Empresa Adjudicada</t>
  </si>
  <si>
    <t>Tipo de Empresa Adjudicada</t>
  </si>
  <si>
    <t>Fecha de Publicación</t>
  </si>
  <si>
    <t>Ministerio de Interior y Policía</t>
  </si>
  <si>
    <t>MIP-DAF-CM-2024-0003</t>
  </si>
  <si>
    <t>Adquisicion de Galletas danesas para los Sectores Intervenidos dentro de la Estrategia Integral de Seguridad Ciudadana</t>
  </si>
  <si>
    <t>MIP-2024-00009</t>
  </si>
  <si>
    <t>Panaco, SRL</t>
  </si>
  <si>
    <t xml:space="preserve">Mipymes </t>
  </si>
  <si>
    <t>MIP-DAF-CM-2024-0007</t>
  </si>
  <si>
    <t>Adquisicion de Agendas para ser distribuidas diferentes dependencias de este Ministerio .</t>
  </si>
  <si>
    <t>MIP-2024-00011</t>
  </si>
  <si>
    <t>Hiri Soluciones, SRL</t>
  </si>
  <si>
    <t>MyPymes</t>
  </si>
  <si>
    <t>MIP-DAF-CM-2024-0006</t>
  </si>
  <si>
    <t>Adquisicion de Puertas de Varias Puertas de cristal para ser instaladas en diferentes dependencias de este Ministerio.</t>
  </si>
  <si>
    <t>MIP-2024-00020</t>
  </si>
  <si>
    <t>Pinmaplus, SRL</t>
  </si>
  <si>
    <t>MIP-DAF-CM-2024-0001</t>
  </si>
  <si>
    <t xml:space="preserve">Adquisición de papel higiénico, papel toalla y servilletas </t>
  </si>
  <si>
    <t>MIP-2024-00018</t>
  </si>
  <si>
    <t>Servicios Empresariales Canaan, SRL</t>
  </si>
  <si>
    <t>MIP-2024-00019</t>
  </si>
  <si>
    <t>GTG Industrial, SRL</t>
  </si>
  <si>
    <t>MIP-DAF-CM-2024-0010</t>
  </si>
  <si>
    <t>Adquisición de T-Shirt (Yo Soy Paz) para ser utilizados en la Campaña una Semana sin Violencia de este Ministerio.</t>
  </si>
  <si>
    <t>MIP-2024-00016</t>
  </si>
  <si>
    <t>Solutex, SRL</t>
  </si>
  <si>
    <t>MIP-DAF-CM-2024-0012</t>
  </si>
  <si>
    <t xml:space="preserve">Servicio de Embalaje de 5000 raciones alimenticias a ser distribuidas en los sectores intervenidos   </t>
  </si>
  <si>
    <t>MIP-2024-00012</t>
  </si>
  <si>
    <t>MIP-DAF-CM-2024-0011</t>
  </si>
  <si>
    <t>Adquisicion de  Sillas Plasticas y Mesas Plegables para los diferentes Viceministerios de este Ministerio.</t>
  </si>
  <si>
    <t>MIP-2024-00017</t>
  </si>
  <si>
    <t>Inversiones Inogar, SRL</t>
  </si>
  <si>
    <t>MIP-DAF-CM-2024-0014</t>
  </si>
  <si>
    <t xml:space="preserve">ADQUISICION DE ESTACION DE TRABAJO  PARA SER INSTALADAS EN EL AREA DE VERIFICACION Y  PRESUPUESTO DE ESTE MINISTERIO </t>
  </si>
  <si>
    <t>MIP-2024-00028</t>
  </si>
  <si>
    <t>Gat Office, SRL</t>
  </si>
  <si>
    <t>Grande</t>
  </si>
  <si>
    <t>MIP-DAF-CM-2024-0018</t>
  </si>
  <si>
    <t xml:space="preserve">ADQUISICION DE ESTACION DE TRABAJO  Y VARIOS MOBILIARIOS PARA SER INSTALADOS EN EL AEREA DE SUMINISTRO DE ESTE MINISTERIO. </t>
  </si>
  <si>
    <t>MIP-2024-00036</t>
  </si>
  <si>
    <t>MIP-DAF-CM-2024-0021</t>
  </si>
  <si>
    <t xml:space="preserve">Contratación de servicios para gestión de eventos para el montaje del acto para la Reforma y Dignificación del Cuerpo de  Bomberos </t>
  </si>
  <si>
    <t>MIP-2024-00030</t>
  </si>
  <si>
    <t>Ardigraf, SRL</t>
  </si>
  <si>
    <t>Wilda Castillo</t>
  </si>
  <si>
    <t>Encargada de Compras y Contrataciones</t>
  </si>
  <si>
    <t>RELACION DE COMPRAS MENORES (MiPymes)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</si>
</sst>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16]dd/mm/yyyy\ hh:mm:ss"/>
  </numFmts>
  <fonts count="6">
    <font>
      <sz val="10"/>
      <name val="Arial"/>
    </font>
    <font>
      <sz val="10"/>
      <name val="Arial"/>
    </font>
    <font>
      <sz val="8"/>
      <color indexed="1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Font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64" fontId="2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1" applyFont="1" applyFill="1" applyBorder="1" applyAlignment="1" applyProtection="1">
      <alignment horizontal="center" vertical="center" wrapText="1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3" fillId="0" borderId="1" xfId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164" fontId="0" fillId="0" borderId="1" xfId="1" applyFont="1" applyBorder="1"/>
    <xf numFmtId="164" fontId="5" fillId="0" borderId="1" xfId="1" applyFont="1" applyBorder="1"/>
    <xf numFmtId="0" fontId="0" fillId="0" borderId="2" xfId="0" applyBorder="1"/>
    <xf numFmtId="0" fontId="0" fillId="0" borderId="3" xfId="0" applyBorder="1"/>
    <xf numFmtId="164" fontId="3" fillId="3" borderId="4" xfId="1" applyFont="1" applyFill="1" applyBorder="1" applyAlignment="1" applyProtection="1">
      <alignment horizontal="center" vertical="center" wrapText="1" readingOrder="1"/>
      <protection locked="0"/>
    </xf>
    <xf numFmtId="164" fontId="5" fillId="0" borderId="5" xfId="0" applyNumberFormat="1" applyFont="1" applyBorder="1"/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showGridLines="0" workbookViewId="0">
      <pane ySplit="3" topLeftCell="A4" activePane="bottomLeft" state="frozenSplit"/>
      <selection pane="bottomLeft" activeCell="M11" sqref="M11"/>
    </sheetView>
  </sheetViews>
  <sheetFormatPr defaultRowHeight="12.75"/>
  <cols>
    <col min="1" max="1" width="23.42578125" customWidth="1"/>
    <col min="2" max="2" width="24" customWidth="1"/>
    <col min="3" max="3" width="33.5703125" customWidth="1"/>
    <col min="4" max="4" width="25.42578125" customWidth="1"/>
    <col min="5" max="5" width="17.42578125" style="1" customWidth="1"/>
    <col min="6" max="6" width="27" customWidth="1"/>
    <col min="7" max="7" width="13.42578125" customWidth="1"/>
    <col min="8" max="8" width="25.85546875" customWidth="1"/>
    <col min="9" max="9" width="0" hidden="1" customWidth="1"/>
    <col min="10" max="10" width="2.5703125" customWidth="1"/>
    <col min="11" max="256" width="11.42578125" customWidth="1"/>
  </cols>
  <sheetData>
    <row r="1" spans="1:8">
      <c r="A1" s="20" t="s">
        <v>0</v>
      </c>
      <c r="B1" s="20"/>
      <c r="C1" s="20"/>
      <c r="D1" s="20"/>
      <c r="E1" s="20"/>
      <c r="F1" s="20"/>
      <c r="G1" s="20"/>
      <c r="H1" s="20"/>
    </row>
    <row r="2" spans="1:8">
      <c r="A2" s="20" t="s">
        <v>1</v>
      </c>
      <c r="B2" s="20"/>
      <c r="C2" s="20"/>
      <c r="D2" s="20"/>
      <c r="E2" s="20"/>
      <c r="F2" s="20"/>
      <c r="G2" s="20"/>
      <c r="H2" s="20"/>
    </row>
    <row r="3" spans="1:8" ht="14.25" customHeight="1">
      <c r="A3" s="21" t="s">
        <v>2</v>
      </c>
      <c r="B3" s="21"/>
      <c r="C3" s="21"/>
      <c r="D3" s="21"/>
      <c r="E3" s="21"/>
      <c r="F3" s="21"/>
      <c r="G3" s="21"/>
      <c r="H3" s="21"/>
    </row>
    <row r="4" spans="1:8" ht="22.5">
      <c r="A4" s="2" t="s">
        <v>3</v>
      </c>
      <c r="B4" s="2" t="s">
        <v>4</v>
      </c>
      <c r="C4" s="2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</row>
    <row r="5" spans="1:8" ht="51.75" customHeight="1">
      <c r="A5" s="4" t="s">
        <v>11</v>
      </c>
      <c r="B5" s="4" t="s">
        <v>12</v>
      </c>
      <c r="C5" s="4" t="s">
        <v>13</v>
      </c>
      <c r="D5" s="8" t="s">
        <v>14</v>
      </c>
      <c r="E5" s="8">
        <v>1099996</v>
      </c>
      <c r="F5" s="4" t="s">
        <v>15</v>
      </c>
      <c r="G5" s="4" t="s">
        <v>16</v>
      </c>
      <c r="H5" s="6">
        <v>45323.626187928239</v>
      </c>
    </row>
    <row r="6" spans="1:8" ht="40.5" customHeight="1">
      <c r="A6" s="4" t="s">
        <v>11</v>
      </c>
      <c r="B6" s="4" t="s">
        <v>17</v>
      </c>
      <c r="C6" s="4" t="s">
        <v>18</v>
      </c>
      <c r="D6" s="8" t="s">
        <v>19</v>
      </c>
      <c r="E6" s="8">
        <v>449580</v>
      </c>
      <c r="F6" s="8" t="s">
        <v>20</v>
      </c>
      <c r="G6" s="4" t="s">
        <v>21</v>
      </c>
      <c r="H6" s="6">
        <v>45328.501815312498</v>
      </c>
    </row>
    <row r="7" spans="1:8" ht="33.75">
      <c r="A7" s="7" t="s">
        <v>11</v>
      </c>
      <c r="B7" s="7" t="s">
        <v>22</v>
      </c>
      <c r="C7" s="7" t="s">
        <v>23</v>
      </c>
      <c r="D7" s="8" t="s">
        <v>24</v>
      </c>
      <c r="E7" s="8">
        <v>455480</v>
      </c>
      <c r="F7" s="8" t="s">
        <v>25</v>
      </c>
      <c r="G7" s="4" t="s">
        <v>21</v>
      </c>
      <c r="H7" s="9">
        <v>45328.502260219902</v>
      </c>
    </row>
    <row r="8" spans="1:8" ht="32.25" customHeight="1">
      <c r="A8" s="7" t="s">
        <v>11</v>
      </c>
      <c r="B8" s="4" t="s">
        <v>26</v>
      </c>
      <c r="C8" s="4" t="s">
        <v>27</v>
      </c>
      <c r="D8" s="7" t="s">
        <v>28</v>
      </c>
      <c r="E8" s="8">
        <v>1135632</v>
      </c>
      <c r="F8" s="7" t="s">
        <v>29</v>
      </c>
      <c r="G8" s="4" t="s">
        <v>21</v>
      </c>
      <c r="H8" s="6">
        <v>45328.625004594905</v>
      </c>
    </row>
    <row r="9" spans="1:8" ht="29.25" customHeight="1">
      <c r="A9" s="4" t="s">
        <v>11</v>
      </c>
      <c r="B9" s="4" t="s">
        <v>26</v>
      </c>
      <c r="C9" s="4" t="s">
        <v>27</v>
      </c>
      <c r="D9" s="7" t="s">
        <v>30</v>
      </c>
      <c r="E9" s="8">
        <v>209922</v>
      </c>
      <c r="F9" s="7" t="s">
        <v>31</v>
      </c>
      <c r="G9" s="4" t="s">
        <v>21</v>
      </c>
      <c r="H9" s="6">
        <v>45328.625004594905</v>
      </c>
    </row>
    <row r="10" spans="1:8" ht="33.75">
      <c r="A10" s="7" t="s">
        <v>11</v>
      </c>
      <c r="B10" s="7" t="s">
        <v>32</v>
      </c>
      <c r="C10" s="7" t="s">
        <v>33</v>
      </c>
      <c r="D10" s="5" t="s">
        <v>34</v>
      </c>
      <c r="E10" s="5">
        <v>1225312</v>
      </c>
      <c r="F10" s="5" t="s">
        <v>35</v>
      </c>
      <c r="G10" s="4" t="s">
        <v>21</v>
      </c>
      <c r="H10" s="9">
        <v>45329.584953240737</v>
      </c>
    </row>
    <row r="11" spans="1:8" ht="33.75">
      <c r="A11" s="7" t="s">
        <v>11</v>
      </c>
      <c r="B11" s="7" t="s">
        <v>36</v>
      </c>
      <c r="C11" s="7" t="s">
        <v>37</v>
      </c>
      <c r="D11" s="5" t="s">
        <v>38</v>
      </c>
      <c r="E11" s="5">
        <v>1599962</v>
      </c>
      <c r="F11" s="7" t="s">
        <v>15</v>
      </c>
      <c r="G11" s="4" t="s">
        <v>21</v>
      </c>
      <c r="H11" s="9">
        <v>45329.628384027776</v>
      </c>
    </row>
    <row r="12" spans="1:8" ht="33.75">
      <c r="A12" s="4" t="s">
        <v>11</v>
      </c>
      <c r="B12" s="4" t="s">
        <v>39</v>
      </c>
      <c r="C12" s="4" t="s">
        <v>40</v>
      </c>
      <c r="D12" s="7" t="s">
        <v>41</v>
      </c>
      <c r="E12" s="5">
        <v>388751</v>
      </c>
      <c r="F12" s="7" t="s">
        <v>42</v>
      </c>
      <c r="G12" s="4" t="s">
        <v>21</v>
      </c>
      <c r="H12" s="6">
        <v>45334.666702511575</v>
      </c>
    </row>
    <row r="13" spans="1:8" ht="55.5" customHeight="1">
      <c r="A13" s="7" t="s">
        <v>11</v>
      </c>
      <c r="B13" s="7" t="s">
        <v>43</v>
      </c>
      <c r="C13" s="7" t="s">
        <v>44</v>
      </c>
      <c r="D13" s="8" t="s">
        <v>45</v>
      </c>
      <c r="E13" s="8">
        <v>1268810.3400000001</v>
      </c>
      <c r="F13" s="8" t="s">
        <v>46</v>
      </c>
      <c r="G13" s="7" t="s">
        <v>47</v>
      </c>
      <c r="H13" s="9">
        <v>45342.459539120369</v>
      </c>
    </row>
    <row r="14" spans="1:8" ht="57" customHeight="1">
      <c r="A14" s="4" t="s">
        <v>11</v>
      </c>
      <c r="B14" s="4" t="s">
        <v>48</v>
      </c>
      <c r="C14" s="4" t="s">
        <v>49</v>
      </c>
      <c r="D14" s="8" t="s">
        <v>50</v>
      </c>
      <c r="E14" s="8">
        <v>800240.6</v>
      </c>
      <c r="F14" s="8" t="s">
        <v>46</v>
      </c>
      <c r="G14" s="4" t="s">
        <v>47</v>
      </c>
      <c r="H14" s="6">
        <v>45342.667336921295</v>
      </c>
    </row>
    <row r="15" spans="1:8" ht="45">
      <c r="A15" s="7" t="s">
        <v>11</v>
      </c>
      <c r="B15" s="7" t="s">
        <v>51</v>
      </c>
      <c r="C15" s="7" t="s">
        <v>52</v>
      </c>
      <c r="D15" s="8" t="s">
        <v>53</v>
      </c>
      <c r="E15" s="8">
        <v>511412</v>
      </c>
      <c r="F15" s="8" t="s">
        <v>54</v>
      </c>
      <c r="G15" s="4" t="s">
        <v>21</v>
      </c>
      <c r="H15" s="9">
        <v>45343.62914730324</v>
      </c>
    </row>
    <row r="16" spans="1:8" ht="409.6" hidden="1" customHeight="1">
      <c r="A16" s="10"/>
      <c r="B16" s="10"/>
      <c r="C16" s="10"/>
      <c r="D16" s="10"/>
      <c r="E16" s="11"/>
      <c r="F16" s="10"/>
      <c r="G16" s="10"/>
      <c r="H16" s="10"/>
    </row>
    <row r="17" spans="1:8">
      <c r="A17" s="10"/>
      <c r="B17" s="10"/>
      <c r="C17" s="10"/>
      <c r="D17" s="10"/>
      <c r="E17" s="12">
        <f>SUM(E5:E16)</f>
        <v>9145097.9399999995</v>
      </c>
      <c r="F17" s="10"/>
      <c r="G17" s="10"/>
      <c r="H17" s="10"/>
    </row>
    <row r="24" spans="1:8">
      <c r="A24" t="s">
        <v>55</v>
      </c>
    </row>
    <row r="25" spans="1:8">
      <c r="A25" t="s">
        <v>56</v>
      </c>
    </row>
  </sheetData>
  <mergeCells count="3">
    <mergeCell ref="A1:H1"/>
    <mergeCell ref="A2:H2"/>
    <mergeCell ref="A3:H3"/>
  </mergeCells>
  <phoneticPr fontId="0" type="noConversion"/>
  <hyperlinks>
    <hyperlink ref="D5" r:id="rId1" display="javascript:void(0);" xr:uid="{00000000-0004-0000-0000-000000000000}"/>
    <hyperlink ref="D6" r:id="rId2" display="javascript:void(0);" xr:uid="{00000000-0004-0000-0000-000001000000}"/>
    <hyperlink ref="D8" r:id="rId3" display="javascript:void(0);" xr:uid="{00000000-0004-0000-0000-000002000000}"/>
    <hyperlink ref="D9" r:id="rId4" display="javascript:void(0);" xr:uid="{00000000-0004-0000-0000-000003000000}"/>
    <hyperlink ref="D7" r:id="rId5" display="javascript:void(0);" xr:uid="{00000000-0004-0000-0000-000004000000}"/>
    <hyperlink ref="D10" r:id="rId6" display="javascript:void(0);" xr:uid="{00000000-0004-0000-0000-000005000000}"/>
    <hyperlink ref="D12" r:id="rId7" display="javascript:void(0);" xr:uid="{00000000-0004-0000-0000-000006000000}"/>
    <hyperlink ref="D11" r:id="rId8" display="javascript:void(0);" xr:uid="{00000000-0004-0000-0000-000007000000}"/>
    <hyperlink ref="D13" r:id="rId9" display="javascript:void(0);" xr:uid="{00000000-0004-0000-0000-000008000000}"/>
  </hyperlinks>
  <pageMargins left="0.78740157480314965" right="0.78740157480314965" top="0.78740157480314965" bottom="1.1023622047244095" header="0.78740157480314965" footer="0.78740157480314965"/>
  <pageSetup paperSize="9" scale="69" fitToHeight="0" orientation="landscape" r:id="rId10"/>
  <headerFooter alignWithMargins="0">
    <oddFooter>&amp;L&amp;"Arial"&amp;7 (2024-03-04 12:00) &amp;C&amp;"Arial"&amp;7&amp;P/&amp;N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0"/>
  <sheetViews>
    <sheetView tabSelected="1" workbookViewId="0">
      <selection activeCell="K5" sqref="K5"/>
    </sheetView>
  </sheetViews>
  <sheetFormatPr defaultRowHeight="12.75"/>
  <cols>
    <col min="1" max="1" width="5.140625" customWidth="1"/>
    <col min="2" max="2" width="21.28515625" customWidth="1"/>
    <col min="3" max="3" width="23.5703125" customWidth="1"/>
    <col min="4" max="4" width="35" customWidth="1"/>
    <col min="5" max="5" width="26.5703125" customWidth="1"/>
    <col min="6" max="6" width="15.5703125" customWidth="1"/>
    <col min="7" max="7" width="22.42578125" customWidth="1"/>
    <col min="8" max="8" width="11.42578125" customWidth="1"/>
    <col min="9" max="9" width="20.42578125" customWidth="1"/>
    <col min="10" max="256" width="11.42578125" customWidth="1"/>
  </cols>
  <sheetData>
    <row r="1" spans="2:9">
      <c r="B1" s="20" t="s">
        <v>0</v>
      </c>
      <c r="C1" s="20"/>
      <c r="D1" s="20"/>
      <c r="E1" s="20"/>
      <c r="F1" s="20"/>
      <c r="G1" s="20"/>
      <c r="H1" s="20"/>
      <c r="I1" s="20"/>
    </row>
    <row r="2" spans="2:9">
      <c r="B2" s="20" t="s">
        <v>57</v>
      </c>
      <c r="C2" s="20"/>
      <c r="D2" s="20"/>
      <c r="E2" s="20"/>
      <c r="F2" s="20"/>
      <c r="G2" s="20"/>
      <c r="H2" s="20"/>
      <c r="I2" s="20"/>
    </row>
    <row r="3" spans="2:9">
      <c r="B3" s="21" t="s">
        <v>2</v>
      </c>
      <c r="C3" s="21"/>
      <c r="D3" s="21"/>
      <c r="E3" s="21"/>
      <c r="F3" s="21"/>
      <c r="G3" s="21"/>
      <c r="H3" s="21"/>
      <c r="I3" s="21"/>
    </row>
    <row r="4" spans="2:9" ht="33.75"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2" t="s">
        <v>10</v>
      </c>
    </row>
    <row r="5" spans="2:9" ht="53.25" customHeight="1">
      <c r="B5" s="4" t="s">
        <v>11</v>
      </c>
      <c r="C5" s="4" t="s">
        <v>12</v>
      </c>
      <c r="D5" s="4" t="s">
        <v>13</v>
      </c>
      <c r="E5" s="8" t="s">
        <v>14</v>
      </c>
      <c r="F5" s="8">
        <v>1099996</v>
      </c>
      <c r="G5" s="4" t="s">
        <v>15</v>
      </c>
      <c r="H5" s="4" t="s">
        <v>16</v>
      </c>
      <c r="I5" s="6">
        <v>45323.626187928239</v>
      </c>
    </row>
    <row r="6" spans="2:9" ht="42.75" customHeight="1">
      <c r="B6" s="4" t="s">
        <v>11</v>
      </c>
      <c r="C6" s="4" t="s">
        <v>17</v>
      </c>
      <c r="D6" s="4" t="s">
        <v>18</v>
      </c>
      <c r="E6" s="8" t="s">
        <v>19</v>
      </c>
      <c r="F6" s="8">
        <v>449580</v>
      </c>
      <c r="G6" s="8" t="s">
        <v>20</v>
      </c>
      <c r="H6" s="4" t="s">
        <v>21</v>
      </c>
      <c r="I6" s="6">
        <v>45328.501815312498</v>
      </c>
    </row>
    <row r="7" spans="2:9" ht="49.5" customHeight="1">
      <c r="B7" s="7" t="s">
        <v>11</v>
      </c>
      <c r="C7" s="7" t="s">
        <v>22</v>
      </c>
      <c r="D7" s="7" t="s">
        <v>23</v>
      </c>
      <c r="E7" s="8" t="s">
        <v>24</v>
      </c>
      <c r="F7" s="8">
        <v>455480</v>
      </c>
      <c r="G7" s="8" t="s">
        <v>25</v>
      </c>
      <c r="H7" s="4" t="s">
        <v>21</v>
      </c>
      <c r="I7" s="9">
        <v>45328.502260219902</v>
      </c>
    </row>
    <row r="8" spans="2:9" ht="39" customHeight="1">
      <c r="B8" s="7" t="s">
        <v>11</v>
      </c>
      <c r="C8" s="4" t="s">
        <v>26</v>
      </c>
      <c r="D8" s="4" t="s">
        <v>27</v>
      </c>
      <c r="E8" s="7" t="s">
        <v>28</v>
      </c>
      <c r="F8" s="8">
        <v>1135632</v>
      </c>
      <c r="G8" s="7" t="s">
        <v>29</v>
      </c>
      <c r="H8" s="4" t="s">
        <v>21</v>
      </c>
      <c r="I8" s="6">
        <v>45328.625004594905</v>
      </c>
    </row>
    <row r="9" spans="2:9" ht="41.25" customHeight="1">
      <c r="B9" s="4" t="s">
        <v>11</v>
      </c>
      <c r="C9" s="4" t="s">
        <v>26</v>
      </c>
      <c r="D9" s="4" t="s">
        <v>27</v>
      </c>
      <c r="E9" s="7" t="s">
        <v>30</v>
      </c>
      <c r="F9" s="8">
        <v>209922</v>
      </c>
      <c r="G9" s="7" t="s">
        <v>31</v>
      </c>
      <c r="H9" s="4" t="s">
        <v>21</v>
      </c>
      <c r="I9" s="6">
        <v>45328.625004594905</v>
      </c>
    </row>
    <row r="10" spans="2:9" ht="41.25" customHeight="1">
      <c r="B10" s="7" t="s">
        <v>11</v>
      </c>
      <c r="C10" s="7" t="s">
        <v>32</v>
      </c>
      <c r="D10" s="7" t="s">
        <v>33</v>
      </c>
      <c r="E10" s="5" t="s">
        <v>34</v>
      </c>
      <c r="F10" s="5">
        <v>1225312</v>
      </c>
      <c r="G10" s="5" t="s">
        <v>35</v>
      </c>
      <c r="H10" s="4" t="s">
        <v>21</v>
      </c>
      <c r="I10" s="9">
        <v>45329.584953240737</v>
      </c>
    </row>
    <row r="11" spans="2:9" ht="40.5" customHeight="1">
      <c r="B11" s="7" t="s">
        <v>11</v>
      </c>
      <c r="C11" s="7" t="s">
        <v>36</v>
      </c>
      <c r="D11" s="7" t="s">
        <v>37</v>
      </c>
      <c r="E11" s="5" t="s">
        <v>38</v>
      </c>
      <c r="F11" s="5">
        <v>1599962</v>
      </c>
      <c r="G11" s="7" t="s">
        <v>15</v>
      </c>
      <c r="H11" s="4" t="s">
        <v>21</v>
      </c>
      <c r="I11" s="9">
        <v>45329.628384027776</v>
      </c>
    </row>
    <row r="12" spans="2:9" ht="48.75" customHeight="1">
      <c r="B12" s="4" t="s">
        <v>11</v>
      </c>
      <c r="C12" s="4" t="s">
        <v>39</v>
      </c>
      <c r="D12" s="4" t="s">
        <v>40</v>
      </c>
      <c r="E12" s="7" t="s">
        <v>41</v>
      </c>
      <c r="F12" s="5">
        <v>388751</v>
      </c>
      <c r="G12" s="7" t="s">
        <v>42</v>
      </c>
      <c r="H12" s="4" t="s">
        <v>21</v>
      </c>
      <c r="I12" s="6">
        <v>45334.666702511575</v>
      </c>
    </row>
    <row r="13" spans="2:9" ht="52.5" customHeight="1" thickBot="1">
      <c r="B13" s="7" t="s">
        <v>11</v>
      </c>
      <c r="C13" s="7" t="s">
        <v>51</v>
      </c>
      <c r="D13" s="7" t="s">
        <v>52</v>
      </c>
      <c r="E13" s="8" t="s">
        <v>53</v>
      </c>
      <c r="F13" s="15">
        <v>511412</v>
      </c>
      <c r="G13" s="8" t="s">
        <v>54</v>
      </c>
      <c r="H13" s="4" t="s">
        <v>21</v>
      </c>
      <c r="I13" s="9">
        <v>45343.62914730324</v>
      </c>
    </row>
    <row r="14" spans="2:9" ht="13.5" thickBot="1">
      <c r="B14" s="10"/>
      <c r="C14" s="10"/>
      <c r="D14" s="10"/>
      <c r="E14" s="13"/>
      <c r="F14" s="16">
        <f>SUM(F5:F13)</f>
        <v>7076047</v>
      </c>
      <c r="G14" s="14"/>
      <c r="H14" s="10"/>
      <c r="I14" s="10"/>
    </row>
    <row r="15" spans="2:9">
      <c r="F15" s="18"/>
    </row>
    <row r="16" spans="2:9">
      <c r="F16" s="18"/>
    </row>
    <row r="19" spans="2:2">
      <c r="B19" s="19" t="s">
        <v>55</v>
      </c>
    </row>
    <row r="20" spans="2:2">
      <c r="B20" s="17" t="s">
        <v>56</v>
      </c>
    </row>
  </sheetData>
  <mergeCells count="3">
    <mergeCell ref="B1:I1"/>
    <mergeCell ref="B2:I2"/>
    <mergeCell ref="B3:I3"/>
  </mergeCells>
  <hyperlinks>
    <hyperlink ref="E5" r:id="rId1" display="javascript:void(0);" xr:uid="{00000000-0004-0000-0100-000000000000}"/>
    <hyperlink ref="E6" r:id="rId2" display="javascript:void(0);" xr:uid="{00000000-0004-0000-0100-000001000000}"/>
    <hyperlink ref="E8" r:id="rId3" display="javascript:void(0);" xr:uid="{00000000-0004-0000-0100-000002000000}"/>
    <hyperlink ref="E9" r:id="rId4" display="javascript:void(0);" xr:uid="{00000000-0004-0000-0100-000003000000}"/>
    <hyperlink ref="E7" r:id="rId5" display="javascript:void(0);" xr:uid="{00000000-0004-0000-0100-000004000000}"/>
    <hyperlink ref="E10" r:id="rId6" display="javascript:void(0);" xr:uid="{00000000-0004-0000-0100-000005000000}"/>
    <hyperlink ref="E12" r:id="rId7" display="javascript:void(0);" xr:uid="{00000000-0004-0000-0100-000006000000}"/>
    <hyperlink ref="E11" r:id="rId8" display="javascript:void(0);" xr:uid="{00000000-0004-0000-0100-000007000000}"/>
    <hyperlink ref="E13" r:id="rId9" display="javascript:void(0);" xr:uid="{00000000-0004-0000-0100-000008000000}"/>
  </hyperlinks>
  <pageMargins left="0.70866141732283472" right="0.70866141732283472" top="0.74803149606299213" bottom="0.74803149606299213" header="0.31496062992125984" footer="0.31496062992125984"/>
  <pageSetup paperSize="9" scale="73" fitToHeight="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2024-03-04T12:38:20Z</dcterms:created>
  <dcterms:modified xsi:type="dcterms:W3CDTF">2024-03-05T19:46:41Z</dcterms:modified>
  <cp:category/>
  <cp:contentStatus/>
</cp:coreProperties>
</file>