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7470" firstSheet="1" activeTab="1"/>
  </bookViews>
  <sheets>
    <sheet name="JUNIO" sheetId="1" r:id="rId1"/>
    <sheet name="MARZO 2022" sheetId="12" r:id="rId2"/>
  </sheets>
  <definedNames>
    <definedName name="_xlnm._FilterDatabase" localSheetId="1" hidden="1">'MARZO 2022'!$B$41:$J$57</definedName>
    <definedName name="_xlnm.Print_Area" localSheetId="1">'MARZO 2022'!$A$1:$J$137</definedName>
  </definedNames>
  <calcPr calcId="145621"/>
</workbook>
</file>

<file path=xl/calcChain.xml><?xml version="1.0" encoding="utf-8"?>
<calcChain xmlns="http://schemas.openxmlformats.org/spreadsheetml/2006/main">
  <c r="G120" i="12" l="1"/>
  <c r="G124" i="12"/>
  <c r="G123" i="12"/>
  <c r="G122" i="12"/>
  <c r="G121" i="12"/>
  <c r="G119" i="12"/>
  <c r="G118" i="12"/>
  <c r="G117" i="12"/>
  <c r="G116" i="12"/>
  <c r="G114" i="12"/>
  <c r="G113" i="12"/>
  <c r="G112" i="12"/>
  <c r="G111" i="12"/>
  <c r="G110" i="12"/>
  <c r="G109" i="12"/>
  <c r="G108" i="12"/>
  <c r="G107" i="12"/>
  <c r="G106" i="12"/>
  <c r="G104" i="12"/>
  <c r="G103" i="12"/>
  <c r="G102" i="12"/>
  <c r="G101" i="12"/>
  <c r="G99" i="12"/>
  <c r="G100" i="12"/>
  <c r="G98" i="12"/>
  <c r="G93" i="12"/>
  <c r="G94" i="12"/>
  <c r="G95" i="12"/>
  <c r="G96" i="12"/>
  <c r="G97" i="12"/>
  <c r="G88" i="12"/>
  <c r="G89" i="12"/>
  <c r="G90" i="12"/>
  <c r="G91" i="12"/>
  <c r="G92" i="12"/>
  <c r="G87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<sst xmlns="http://schemas.openxmlformats.org/spreadsheetml/2006/main" count="672" uniqueCount="367">
  <si>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</si>
  <si>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</si>
  <si>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</si>
  <si>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</si>
  <si>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</si>
  <si>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</si>
  <si>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</si>
  <si>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</si>
  <si>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</si>
  <si>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</si>
  <si>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</si>
  <si>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</si>
  <si>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</si>
  <si>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</si>
  <si>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</si>
  <si>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</si>
  <si>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</si>
  <si>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</si>
  <si>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</si>
  <si>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</si>
  <si>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</si>
  <si>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</si>
  <si>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</si>
  <si>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</si>
  <si>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</si>
  <si>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</si>
  <si>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</si>
  <si>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</si>
  <si>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</si>
  <si>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</si>
  <si>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</si>
  <si>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</si>
  <si>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</si>
  <si>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</si>
  <si>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</si>
  <si>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</si>
  <si>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</si>
  <si>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</si>
  <si>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</si>
  <si>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</si>
  <si>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</si>
  <si>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</si>
  <si>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</si>
  <si>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</si>
  <si>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</si>
  <si>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</si>
  <si>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</si>
  <si>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</si>
  <si>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</si>
  <si>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</si>
  <si>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</si>
  <si>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</si>
  <si>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</si>
  <si>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</si>
  <si>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</si>
  <si>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</si>
  <si>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</si>
  <si>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</si>
  <si>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</si>
  <si>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</si>
  <si>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</si>
  <si>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</si>
  <si>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</si>
  <si>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</si>
  <si>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</si>
  <si>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</si>
  <si>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</si>
  <si>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</si>
  <si>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</si>
  <si>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</si>
  <si>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</si>
  <si>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</si>
  <si>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</si>
  <si>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</si>
  <si>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</si>
  <si>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</si>
  <si>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</si>
  <si>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</si>
  <si>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</si>
  <si>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</si>
  <si>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</si>
  <si>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</si>
  <si>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</si>
  <si>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</si>
  <si>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</si>
  <si>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</si>
  <si>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</si>
  <si>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</si>
  <si>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</si>
  <si>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</si>
  <si>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</si>
  <si>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</si>
  <si>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</si>
  <si>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</si>
  <si>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</si>
  <si>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</si>
  <si>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</si>
  <si>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</si>
  <si>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</si>
  <si>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</si>
  <si>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</si>
  <si>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</si>
  <si>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</si>
  <si>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</si>
  <si>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</si>
  <si>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</si>
  <si>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</si>
  <si>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</si>
  <si>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</si>
  <si>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</si>
  <si>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</si>
  <si>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</si>
  <si>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</si>
  <si>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</si>
  <si>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</si>
  <si>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</si>
  <si>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</si>
  <si>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</si>
  <si>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</si>
  <si>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</si>
  <si>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</si>
  <si>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</si>
  <si>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</si>
  <si>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</si>
  <si>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</si>
  <si>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</si>
  <si>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</si>
  <si>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</si>
  <si>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</si>
  <si>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</si>
  <si>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</si>
  <si>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</si>
  <si>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</si>
  <si>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</si>
  <si>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</si>
  <si>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</si>
  <si>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</si>
  <si>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</si>
  <si>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</si>
  <si>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</si>
  <si>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</si>
  <si>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</si>
  <si>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</si>
  <si>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</si>
  <si>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</si>
  <si>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</si>
  <si>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</si>
  <si>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</si>
  <si>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</si>
  <si>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</si>
  <si>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</si>
  <si>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</si>
  <si>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</si>
  <si>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</si>
  <si>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</si>
  <si>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</si>
  <si>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</si>
  <si>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</si>
  <si>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 xml:space="preserve">  Encargada Depto. De Contabilidad</t>
  </si>
  <si>
    <t>Auxiliar Depto. De Contabilidad</t>
  </si>
  <si>
    <t>LICDO. RAMON FRANCISCO HERNANDEZ V.</t>
  </si>
  <si>
    <t>JESUS A. BATISTA MARTINEZ</t>
  </si>
  <si>
    <t>CORRESPONDIENTE DEL 01 AL 31 DE MAYO  DEL 2022</t>
  </si>
  <si>
    <t>ACADEMIA NACIONAL DE COMUNICACIONES ANCO,SRL</t>
  </si>
  <si>
    <t xml:space="preserve">CHEQUE: 76703 . -PAGO FACTURA NCF. B1500000001 D/F 28/12/2021, O/S-MIP-2021-00509, POR PARTICIPACION DE CURSO TALLER DE ORATORIA PARA 4 COLABORADORES DE ESTE MIP, OBJETO: 2.2.8.7.04.
</t>
  </si>
  <si>
    <t>B1500000001</t>
  </si>
  <si>
    <t>AUTOCENTRO FLAVER, SRL</t>
  </si>
  <si>
    <t>B1500000018</t>
  </si>
  <si>
    <t>CHEQUE: 76705. -PAGO FACTURA NCF B1500000018 D/F 18/04/2022, O/C-MIP-2022-00092, POR ADQUISICION DE DEFENSA DELANTERA Y TRASERA COLOR NEGRO CON INSTALACION INCLUIDA,  UTILIZADA EN LA CAMIONETA PERSEGUIDORA ASIGNADA AL MINISTRO DE ESTE MIP, OBJETO: 2.3.9.8.01</t>
  </si>
  <si>
    <t>LIBRAMIENTO: 1626 . -PAGO FACTURA B1500000020  D/F 13/04/2022 SEGUN ORDEN DE COMPRA MP-2022-00075 D/F 22/03/2022 POR LA ADQUISICION DE FILTROS, LUBRICANTES Y COMPONENTES PARA LOS DISTINTOS VEHICULOS DE ESTE MINISTERIO.</t>
  </si>
  <si>
    <t>B1500000020</t>
  </si>
  <si>
    <t>Puntual Soluciones KSP, SRL</t>
  </si>
  <si>
    <t>EMPRESA DISTRIBUIDORA DE ELECTRICIDAD DEL ESTE S A</t>
  </si>
  <si>
    <t>B1500199297</t>
  </si>
  <si>
    <t>B1500199299</t>
  </si>
  <si>
    <t>B1500199828</t>
  </si>
  <si>
    <t>B1500200276</t>
  </si>
  <si>
    <t>B1500200983</t>
  </si>
  <si>
    <t>LIBRAMIENTO: 1627 -PAGO POR SERVICIO DE ENERGIA ELECTRICA, PARA CANCELACION DE CONTRATO</t>
  </si>
  <si>
    <t>B1500197069</t>
  </si>
  <si>
    <t>B1500197084</t>
  </si>
  <si>
    <t>B1500197086</t>
  </si>
  <si>
    <t>B1500197154</t>
  </si>
  <si>
    <t>B1500199215</t>
  </si>
  <si>
    <t>LIBRAMIENTO: 1629 -PAGO POR SERVICIO DE ELECTRICIDAD A ESTE MIP, PERIODO DE FACTURACION 17/02/2022 - 18/03/2022</t>
  </si>
  <si>
    <t>LIBRAMIENTO: 1630 - PAGO POR SERVICIO DE ENERGIA ELECTRICA DE LA GOBERNACION DE LA ROMANA, CORRESPONDIENTE AL PERIODO DEL 17/22022 AL 18/3/2022.</t>
  </si>
  <si>
    <t>B1500200128</t>
  </si>
  <si>
    <t>B1500197293</t>
  </si>
  <si>
    <t>LIBRAMIENTO: 1631 PAGO POR SERVICIO DE ELECTRICIDAD DE LOS LOCALES DONDE FUNCIONAN LOS CENTROS DE CAPACITACION COMUNITARIA DE ESTE MIP, PERIODO DEL 17/2/2022 AL 18/03/2022</t>
  </si>
  <si>
    <t>B1500197872</t>
  </si>
  <si>
    <t>B1500199230</t>
  </si>
  <si>
    <t>B1500199300</t>
  </si>
  <si>
    <t>B1500199565</t>
  </si>
  <si>
    <t>B1500199779</t>
  </si>
  <si>
    <t>B1500199872</t>
  </si>
  <si>
    <t>B1500200807</t>
  </si>
  <si>
    <t>B1500200817</t>
  </si>
  <si>
    <t>LBRAMIENTO: 1664. -PAGO FACT. NCF B1500000106 D/F 17/02/2022 CON O/S MIP-2022-00008, POR CONTRATACION DE SERVICIOS DE GESTION DE EVENTOS UTILIZADO EN EL MONATJE DEL LANZAMIENTO DE LA ESTRATEGIA NACIONAL INTEGRAL DE SEGURIDAD CIUDADANA MI PAIS SEGURO.</t>
  </si>
  <si>
    <t>B1500000106</t>
  </si>
  <si>
    <t>LIBRAMIENTO: 1665 - PAGO FACTURA NCF. B1500032629, D/F 1/4/2022, POR SERVICO DE RECOGIDA DE BASURA EN LA DIRECCION CENTRAL DE LA POLICIA AUXILIAR, CORRESPONDIENTE AL MES DE ABRIL 2022.</t>
  </si>
  <si>
    <t>B1500032629,</t>
  </si>
  <si>
    <t>AYUNTAMIENTO DEL DISTRITO NACIONAL</t>
  </si>
  <si>
    <t>LIBRAMIENTO: 1666. - PAGO FACT. NCF B1500000300 D/F 26/04/2022 CON O/C MIP-2022-00037, POR ADQUISICION DE 5000 CAJAS NORMALIZADAS PARA EL USO DEL ARCHIVO CENTRAL  Y DE ARMAS DE ESTE MIP</t>
  </si>
  <si>
    <t>B1500000300</t>
  </si>
  <si>
    <t>JLV GROUP, SRL</t>
  </si>
  <si>
    <t>PS&amp;S, PROVEEDORA DE SERVICIOS &amp; SUMINISTROS DE OFICINA, SRL</t>
  </si>
  <si>
    <t>LIBRAMIENTO: 1671. - PAGO FACT. NCF.B1500000706, D/F 04/04/2022, POR ALQUILER DEL LOCAL DONDE FUNCIONAN LAS OFICINAS DE LA POLICIA AUXILIAR, SEGUN CERTIFICADO DE CONTRATO BS-0007619-2021, CORRESPONDIENTE AL  MES DE ABRIL 2022.</t>
  </si>
  <si>
    <t>B1500000706</t>
  </si>
  <si>
    <t>SERVICIOS EMPRESARIALES CANAAN, SRL</t>
  </si>
  <si>
    <t>LIBRAMIENTO: 1686.- PAGO FACTURA NCF,B1500076285, 3er. ABONO A LA O/C MIP-2022-00038 POR ADQUISICION DE 1000 GALONES DE GASOIL REGULAR PARA USO DE LA PLANTA ELECTRICA DE ESTE MIP.</t>
  </si>
  <si>
    <t>B1500076285</t>
  </si>
  <si>
    <t>SUNIX  PETROLEUM, SRL</t>
  </si>
  <si>
    <t>LIBRAMIENTO: 1691 - PAGO A LA FACT NCF B1500000108 D/F 04/4/2022, 7mo.  ABONO A LA O/S MIP-2021-00418,  PAGO DE SERVICIOS DE ASESORIA ESPECIALIZADA PARA LA CREACION DE IMPLEMENTACION DE UNA METODOLOGIA DE TRABAJO. DEL 04/03/2022 AL 04/04/2022</t>
  </si>
  <si>
    <t>B1500000108</t>
  </si>
  <si>
    <t>DANIEL ENRIQUE POU SUAZO</t>
  </si>
  <si>
    <t>LIBRAMIENTO. 1692. - PAGO FACTURA NCF. B1500000125 D/F 07/04/2022, O/S MIP-2022-00090, POR PARTICIPACION EN EL IV SEMINARIO TRANSPARENCIA Y GESTION PUBLICA "FIDEICOMISO Y ALIANZAS PUBLICO-PRIVADAS, DE OCHO EMPLEADOS DE ESTE MIP.</t>
  </si>
  <si>
    <t>B1500000125</t>
  </si>
  <si>
    <t>ALIANZA DOMINICANA CONTRA LA CORRUPCION, ADOCCO, INC</t>
  </si>
  <si>
    <t>GOMARGOS, SRL</t>
  </si>
  <si>
    <t>CHEQUE: 76707. -PAGO FACTURA NCF B1500000056 D/F 01/04/2022, O/C-MIP-2022-00067, POR ADQUISICION  DE CORTINAS TIPO ZEBRA PARA LOS DEPERTAMENTOS DE COMPRAS Y PRESUPUESTO DE ESTE MIP, OBJETO: 2.3.2.2.01. (ESTE CK SUSTITUYE AL NO.76704, POR ERROR EN CONCEPTO)</t>
  </si>
  <si>
    <t>LIBRAMIENTO: 1715 - PAGO FACT. NCF B1500000374 D/F 06/04/2022 CON O/C MIP-2022-00076, POR ADQUISIION DE FILTROS, LUBRICANTES Y COMPONENTES PARA LOS DISTINTOS VEHICULOS DE ESTE MIP</t>
  </si>
  <si>
    <t>B1500000374</t>
  </si>
  <si>
    <t>ST CROIX, SRL</t>
  </si>
  <si>
    <t>LIBRAMIENTO:1722 - PAGO FACTURAS NCF B1500000030 , B1500000032  Y SALDO  O/C MIP-2021-00429, POR LLENADO DE 702 BOTELLONES DE AGUA PARA SER UTILIZADOS EN LAS DIFERENTES COCINAS, PROGRAMAS Y EVENTOS, DE ESTE MIP.</t>
  </si>
  <si>
    <t>B1500000030</t>
  </si>
  <si>
    <t>B1500000032</t>
  </si>
  <si>
    <t>PEREZ MARTINEZ AYB, EIRL</t>
  </si>
  <si>
    <t>LIBRAMIENTO. 1723. - PAGO CUENTA NO. 703616800, NCF B1500167212  D/F 28/04/2022, POR SERVICIO DE FLOTA DE ESTE MINISTERIO, CORRESPONDIENTE AL MES DE ABRIL 2022</t>
  </si>
  <si>
    <t>B1500167212</t>
  </si>
  <si>
    <t>COMPANIA DOMINICANA DE TELEFONOS C POR A</t>
  </si>
  <si>
    <t>LIBRAMIENTO: 1724 . - PAGO CUENTA NO.710029713, SEGUN FACTURA NCF. B1500166957 ,D/F 28/04/2022,  POR SERVICIO TELEFÓNICO A ESTE MIP, CORRESPONDIENTE AL MES DE ABRIL 2022.</t>
  </si>
  <si>
    <t>B1500166957</t>
  </si>
  <si>
    <t>LIBRAMIENTO: 1725. - PAGO A LA FACT. B1500008141 D/F 07/04/2022 CON O/S MIP-2022-00100, POR SERVICIO DE MANTENIMIENTO EN GARANTIA DEL VEHICULO KIA SORENTO CHASIS No.477735 ASIGNADA AL LIC. GAYLORD RAFAEL DIAZ</t>
  </si>
  <si>
    <t>B1500008141</t>
  </si>
  <si>
    <t>VIAMAR, SA</t>
  </si>
  <si>
    <t>LIBRAMIENTO:1740. - PAGO FACT. NCF B1500000109  D/F 19/4/2022 CON O/S MIP-2022-00051, POR CONTRATACION DE SERVICIO DE ALQUILER DE CARPAS, ARCO EN TRUSS, TARIMA PARA DIFERENTES ACTIVIDADES A REALIZARSE A NIVEL NACIONAL DE ESTE MIP</t>
  </si>
  <si>
    <t>B1500000109</t>
  </si>
  <si>
    <t>LIBRAMIENTO: 1741. - PAGO FACTURA NCF. B1500000059 D/F 29/04/22 SEGUN O/C MIP-2022-0110 , POR ADQUISICION DE VARIOS DESECHABLES ( PLATOS Y VASOS) PARA SER DISTRIBUIDOS EN LAS DIFERENTES DEPENDENCIAS DE ESTE MIP</t>
  </si>
  <si>
    <t>B1500000059</t>
  </si>
  <si>
    <t>LOAZ TRADING &amp; CONSULTING, SRL</t>
  </si>
  <si>
    <t>LIBRAMIENTO: 1809.- PAGO POR SERVICIO DE ELECTRICIDAD DE LA OFICINA  QUE TIENE EL MINISTERIO DE INTERIOR Y POLICIA EN SANTIAGO DE LOS CABALLEROS, CORRESPONDIENTE AL PERIODO 01/04/2022 AL 01/05/2022.</t>
  </si>
  <si>
    <t>EDENORTE DOMINICANA S A</t>
  </si>
  <si>
    <t>B1500283561</t>
  </si>
  <si>
    <t>LIBRAMIENTO: 1814. - PAGO FACT. NCF. B1500000222 D/F 05/05/2022, SEGUN O/C MIP-2022-00113, POR CONTRATACION DE LOS SERV. DE REFRIGERIO Y ALMUERZO PARA EL TALLER DE CAPACITACION SOBRE USO DE LA PLATAFORMA TECN. QUE SE UTILIZO EN LA VISITA DEL PRESIDENTE A LAS PROV. Y SU SEG..</t>
  </si>
  <si>
    <t>B1500000222</t>
  </si>
  <si>
    <t>MIGUELINA BUFFET, SRL</t>
  </si>
  <si>
    <t>LIBRAMIENTO:  1821 . -PAGO FACTURA NCF. B1500001286 D/F 28/03/2022 SEGUN O/C-MIP-2022-00079, POR SERVICIO DE PICADERA Y REFIGERIO PARA 40 PERSONAS PARA EL ENTRENAMIENTO SOBRE LA IMPLEMENTACION DEL PROGRAMA 50 DE ESTE MIP.</t>
  </si>
  <si>
    <t>B1500001286</t>
  </si>
  <si>
    <t>Xiomari Veloz D' Lujo Fiesta, SRL</t>
  </si>
  <si>
    <t>B1500000110</t>
  </si>
  <si>
    <t>LIBRAMIENTO: 1829. -PAGO A LA FACT. NCF B1500000110 D/F 19/04/2022 CON O/S MIP-2022-00062, POR CONTRATACION DE SERVICIO DE ALQUILER DE LUCES PARA DIFERENTES ACTIVIDADES A NIVEL NACIONAL DE ESTE MIP.</t>
  </si>
  <si>
    <t>LIBRAMIENTO: 1837. - PAGO FACTURA NCF.B1500001329  D/F 27/04/2022 SEGUN O/C MIP-2022-00114, POR CONTRATACION  DE SERVICIOS DE PICADERA Y ALMUERZO PARA EL CURSO DE COMUNICACION ORAL LOS DIAS 12 Y 23 DE ABRIL 2022</t>
  </si>
  <si>
    <t>B1500001329</t>
  </si>
  <si>
    <t>JUNTA CENTRAL ELECTORAL</t>
  </si>
  <si>
    <t>B1500000994</t>
  </si>
  <si>
    <t>B1500001021</t>
  </si>
  <si>
    <t>B1500001076</t>
  </si>
  <si>
    <t>B1500001049</t>
  </si>
  <si>
    <t>CHEQUE: 76710. -PAGO FACTURA   POR SERVICIOS DE CONSULTAS AL MAESTRO CEDULADO, ,  SEGUN ACUERDO DE SERVICIOS PARA LA "CONSULTA  AVANZADA DEL MAESTRO DE CEDULADOS", ENTRE LA JCE Y  ESTE MIP. OBJETAL 2.2.8.7.06.</t>
  </si>
  <si>
    <t>CHEQUE: 76711. - PAGO FACTURA NCF B1500000220, D/F 20/04/2022, O/S-MIP-2022-00094, POR SERVICIO DE REFRIGERIO LIQUIDO Y PICADERA  PARA CAPACITACION EN TALLER ´´GESTION Y PRODUCTIVIDAD PERSONAL ´´ IMPARTIDO POR LA ESCUELA DOMINICANA DE COMUNICACION ORAL (EDOCO), IMPARTIDO EN EL PISO 13 DE ESTE MIP, OBJETO: 2.2.9.2.03</t>
  </si>
  <si>
    <t>B1500000220</t>
  </si>
  <si>
    <t>LIBRAMIENTO: 1864. -PAGO FACT. NCF.B1500001590, POR ALQUILER DE STAND EN CENTRO DE ATENCION PRESENCIAL AL CIUDADANO "PUNTO GOB-MEGACENTRO,"PARA PROPORCIONAR INF. Y SERVIC. DE ESTE MIP, CORRESPONDIENTE AL MES DE ABRIL  2022, SEGUN CERTIF. DE CONTRATO CI-0000168-2021.</t>
  </si>
  <si>
    <t>B1500001590</t>
  </si>
  <si>
    <t>OFICINA GUBERNAMENTAL DE TECNOLOGIA DE LA INFORMACION Y COMUNICACIÓN</t>
  </si>
  <si>
    <t>LIBRAMIENTO: 1865. -PAGO FACT. NCF.B1500001605, POR ALQUILER DE STAND EN CENTRO DE ATENCION PRESENCIAL AL CIUDADANO "PUNTO GOB-SAMBIL,"PARA PROPORCIONAR INFORMACION Y SERVIC. DE ESTE MIP, CORRESPONDIENTE AL MES DE ABRIL 2022, SEGUN CERTIFICADO DE CONTRATO CI-000166-2021</t>
  </si>
  <si>
    <t>B1500001605</t>
  </si>
  <si>
    <t>LIBRAMIENTO: 1866. -PAGO FACTURA NCF. B1500000108 D/F 13/04/2022, O/C  MIP-2022-00116 ,POR ADQUISICION DE BANNER CON SU ESTRUCTURA EN TRUSS DE 10X8 PIES Y 8X8 PIES, PARA LA ACTIVIDAD DE LAS HABICHUELAS CON DULCES DE ESTE MIP..</t>
  </si>
  <si>
    <t>JLV Group, SRL</t>
  </si>
  <si>
    <t>LIBRAMIENTO: 1871. -PAGO FACTURA NCF. B1500000006 D/F 26/04/2022,  SEGUN O/C NO. MIP-2022-00080, POR ADQUISICION DE TSHIRTS Y GORRAS QUE SERAN UTILIZADOS EN LAS DIFERENTES ACTIVIDADES DE ESTE MIP</t>
  </si>
  <si>
    <t>B1500000006</t>
  </si>
  <si>
    <t>Akassol Soluciones, SRL</t>
  </si>
  <si>
    <t>LIBRAMIENTO: 1919. - PAGO FACT. NCF B1500000036 D/F 30/03/2022  Y 1er  ABONO O/S MIP-2022-00035, POR CONTRATACION DE SERVICIO DE MANTENIMIENTO PREVENTIVO PARA LOS EQUIPOS DE UPS, UBICADOS EN LA SEDE CENTRAL DE ESTE MIP</t>
  </si>
  <si>
    <t>B1500000036</t>
  </si>
  <si>
    <t>Soluciones Técnicas Avanzadas STA, SRL</t>
  </si>
  <si>
    <t>XIOMARI VELOZ  D´ LUJO FIESTA, SRL</t>
  </si>
  <si>
    <t>CHEQUE: 76743. - PAGO FACTURA NCF B1500001320 D/F 20/04/2022, O/S-MIP-2022-00082, POR SERVICIOS DE REFRIGERIO DE LA REUNION DE LA MESA DE TRABAJO PARA LA SOLUCION CONVIVENCIA CIUDADANA Y EL TALLER DE SUPERVISION DE MANDO MEDIO Y LIDERAZGO, DIRECION DE ENTREGA SALON DE LA GOBERNACION DEL PISO #1 Y EL SALON DEL PISO #2 DE ESTE MIP.  OBJETO: 2.2.9.2.03.</t>
  </si>
  <si>
    <t>B1500001320</t>
  </si>
  <si>
    <t>PAGO FACTURA NCF. B1500000998, D/F 4/5/2022, O/C MIP-2022-00112, POR COMPRA DE FUNDAS PLASTICAS PARA SER DISTRIBUIDAS EN LAS DIFERENTES DEPENDENCIAS DE ESTE MIP</t>
  </si>
  <si>
    <t>B1500000998</t>
  </si>
  <si>
    <t>E&amp;C Multiservices, EIRL</t>
  </si>
  <si>
    <t>LIBRAMIENTO: 1955. PAGO FACTURA NCF. B1500000169, SALDO O/S MIP-2021-00665, POR SERVICIO DE CAPACITACION A 450 SERVIDORES PUBLICOS DE ESTE MIP.</t>
  </si>
  <si>
    <t>B1500000169</t>
  </si>
  <si>
    <t>Escuela Dominicana de Comunicación Oral EDOCO, SRL</t>
  </si>
  <si>
    <t>Edesur Dominicana, S.A</t>
  </si>
  <si>
    <t>B1500292984</t>
  </si>
  <si>
    <t>LIBRAMIENTO: 1957. PAGO NIC. NO. 6671693, POR SERV. DE ELECTRICIDAD AL  LOCAL  DONDE FUNCIONA  LA CASA DE PREVENCION Y SEGURIDAD CIUDADANA DE ESTE MIP EN LOS ALCARRIZOS, PERIODO  DEL  02/03/2022 AL 02/04/2022</t>
  </si>
  <si>
    <t>LIBRAMIENTO: 1968. PAGO FACTURAS NCF. B1500004260, 4295, 4332 Y 4333, 1er. ABONO A LA O/S MIP-2022-00043 POR SERVICIOS DE HOSPEDAJE EN EL HOTEL EMBAJADOR , PARA EL SR. JOSE VILA DEL CASTILLO</t>
  </si>
  <si>
    <t>AGENCIA DE VIAJES MILENA TOURS, SRL</t>
  </si>
  <si>
    <t>B1500004260</t>
  </si>
  <si>
    <t>B1500004295</t>
  </si>
  <si>
    <t>B1500004332</t>
  </si>
  <si>
    <t>B1500004333</t>
  </si>
  <si>
    <t>LIBRAMIENTO: 1972. -PAGO NIC. NO. 2117090,1618923, 2116653, POR SERVICIO DE ENERGIA DE  ELECTRICIDAD DE LOS LOCALES DONDE FUNCIONABAN LOS CENTRO DE CAPACITACION  COMUNITARIA DE ESTE MIP PERIODO DEL 18/03/2022 AL 18/04/2022</t>
  </si>
  <si>
    <t>B1500204144</t>
  </si>
  <si>
    <t>B1500204649</t>
  </si>
  <si>
    <t>B1500205019</t>
  </si>
  <si>
    <t>LIBRAMIENTO. 1973 . -PAGO POR SERVICIO DE ELECTRICIDAD A ESTE MIP Y LA GOBERNACION DE LA ROMANA,  PERIODO DE FACTURACION 18/03/2022 - 18/04/2022</t>
  </si>
  <si>
    <t>B1500201929</t>
  </si>
  <si>
    <t>B1500201951</t>
  </si>
  <si>
    <t>B1500201958</t>
  </si>
  <si>
    <t>B1500204055</t>
  </si>
  <si>
    <t>B1500204883</t>
  </si>
  <si>
    <t>B1500205733</t>
  </si>
  <si>
    <t>LIBRAMIENTO: 1974. -PAGO  POR SERVICIO DE ELECTRICIDAD DE LOS LOCALES DONDE FUNCIONABAN  LOS CENTROS DE CAPACITACION COMUNITARIA DE ESTE MIP, PERIODO DEL 18/03/2022 AL 18/04/2022</t>
  </si>
  <si>
    <t>B1500202682</t>
  </si>
  <si>
    <t>B1500204594</t>
  </si>
  <si>
    <t>B1500204652</t>
  </si>
  <si>
    <t>B1500205503</t>
  </si>
  <si>
    <t>B1500205513</t>
  </si>
  <si>
    <t>B1500000299</t>
  </si>
  <si>
    <t>PS&amp;S, Proveedora de Servicios &amp; Suministros de Oficina, SRL</t>
  </si>
  <si>
    <t>LIBRAMIENTO: 1975 -. PAGO FACTURA NCF. B1500000299 D/F 21/04/2022 SEGUN O/C MIP-2022-00101, POR ADQUISICION DE PAPEL PARA MAQUINA SUMADORA PARA SER DISTRIBUIDOS POR SUMINISTRO A LOS DIFERENTES DEPARTAMENTOS DE ESTE MIP.</t>
  </si>
  <si>
    <t>LIBRAMIENTO: 1976. - PAGO  FACT. NCF. B1500001106 Y 1126, CORRESPONDIENTE. A LOS CARGOS FIJOS,REPORTES DE CREDITOS ADICIONALES, REPORTE DE LOCALIZACION  ADICIONALES DEL SERVICIO DE BURO DE CREDITO, PERIODO DEL 13/02/2022 AL 12/04/2022.</t>
  </si>
  <si>
    <t>B1500001106</t>
  </si>
  <si>
    <t>B1500001126</t>
  </si>
  <si>
    <t>CONSULTORES DE DATOS DEL CARIBE C POR A</t>
  </si>
  <si>
    <t>LIBRAMIENTO. 2010. - PAGO FACTURA NCF. B1500033312, D/F 03/5/2022, POR SERVICIO DE RECOGIDA DE BASURA EN LA DIRECCION CENTRAL DE LA POLICIA AUXILIAR, CORRESPONDIENTE AL MES DE MAYO 2022</t>
  </si>
  <si>
    <t>B1500033312</t>
  </si>
  <si>
    <t>LIBRAMIENTO:2025. - PAGO FACT. B1500000001, 1ER PAGO O/S MIP-2022-00117,POR SERVICIO DE ASESORIA ESPECIALIZADA PARA LA IMPLEMENTACION DE LOS PLANES, TRABAJOS, ESTRATEGIAS Y POLITICAS PARA LA TRANSFORMACION Y PROFESIONALIZACION DE LA P. N.S/CERT. CONTRATO BS-0005411-2022</t>
  </si>
  <si>
    <t>JOSE ENRIQUE VILA DEL CASTILLO</t>
  </si>
  <si>
    <t>CHEQUE: 76744. - PAGO FACTURA, NCF B1500000822 D/F 17/05/2022,  O/C-MIP-2022-00138, POR ADQUISICION DE UN DISCO DURO EXTERNO  PARA SER UTILIZADO EN LOS TRABAJOS DE AUDITORIA   DEL PLAN DE REGULARIZACION Y LA LEY 169-14  DE ESTE MIP, OBJETO: 2.3.9.2.01.</t>
  </si>
  <si>
    <t>B1500000822</t>
  </si>
  <si>
    <t>LUYENS COMERCIAL, SRL.</t>
  </si>
  <si>
    <t>CHEQUE: 76745. - PAGO FACTURA NO. B1500000076 D/F 13/05/2022 O/S MIP-2022-00071 POR ADQUISICION DE 6 MODULOS DE MEMORIAS RAM 16GB PARA SERVIDOR UTILIZADO EN EL CLUSTER DEL DATA CENTER DE ESTE MINISTERIO, OBJETO 2.3.9.2.01</t>
  </si>
  <si>
    <t>B1500000076</t>
  </si>
  <si>
    <t xml:space="preserve">SISTEMAS Y CONSULTORIA, SRL. </t>
  </si>
  <si>
    <t>B1500020787</t>
  </si>
  <si>
    <t>Santo Domingo Motors Company, SA</t>
  </si>
  <si>
    <t>LIBRAMIENTO:2036. - PAGO FACTURA NCF. B1500020787 D/F 01/04/2022 SEGUN O/S MIP-2022-00093, POR SERVICIO DE MANTENIMIENTO EN GARANTIA DEL VEHICULO NO. CHASIS 650595 ASIGNADA A LA VICE MINISTRA DE SEGURIDAD PREVENTIVA EN LOS GOBIERNOS LOCALES DE ESTE MIP.</t>
  </si>
  <si>
    <t>LIBRAMIENTO: 2037 . - PAGO FACTURA NCF. B1500020894 D/F 08/04/2022 SEGUN O/S MIP-2022-00104, POR SERVICIO DE MANTENIMIENTO EN GARANTIA DEL VEHICULO NO. CHASIS 606763, ASIGNADA L SR. LUIS PIMENTEL DIRECTOR DE PLANIFICACION Y DESARROLLO  DE ESTE MIP.</t>
  </si>
  <si>
    <t>B1500020894</t>
  </si>
  <si>
    <t>LIBRAMIENTO: 2038. - PAGO FACTURA NCF. B1500008318 D/F 09/05/2022, O/S MIP*2022-00156, POR SERVICIO DE MANTENIMIENTO EN GARANTIA DEL VEHICULO KIA SPORTAGE CHASIS # 699999, ASIGNADO AL COBA.</t>
  </si>
  <si>
    <t>B1500008318</t>
  </si>
  <si>
    <t>LIBRAMIENTO: 2039. - PAGO FACTURA NCF. B1500008287 D/F 3/5/2022, O/S MIP-2022-00148, POR SERVICIO DE MANTENIMIENTO EN GARANTIA DEL VEHICULO KIA SPORTAGE CHASIS # 666581, ASISGNADO AL COBA</t>
  </si>
  <si>
    <t>B1500008287</t>
  </si>
  <si>
    <t>LIBRAMIENTO: 2040. - PAGO FACTURA NCF. B1500001525 D/F 26/4/2022, O/S MIP-2022-00131, POR SERVICIO DE MANTENIMIENTO EN GARANTIA DEL VEHICULO MITSUBSHI MODELO L200, CHASIS 00267, ASIGNADO A LA GOBERNACION DE DAJABON</t>
  </si>
  <si>
    <t>B1500001525</t>
  </si>
  <si>
    <t>BONANZA DOMINICANA, SAS</t>
  </si>
  <si>
    <t>LIBRAMIENTO: 2041. -PAGO FACTURA NCF. B1500001526 D/F 26/4/2022, O/S MIP-2022-00132, POR SERVICIO DE MANTENIMIENTO EN GARANTIA DEL VEHICULO MITSUBSHI MODELO L200, CHASIS 00270, ASIGNADO A LA GOBERNACION DE SAMANA</t>
  </si>
  <si>
    <t>B1500001526</t>
  </si>
  <si>
    <t>LIBRAMIENTO: 2047.- PAGO FACTURA NCF. B1500001508 D/F 21/04/2022 SEGUN O/S MIP-2022-00121, POR SERVICIO DE MANTENIMIENTO EN GARANTIA DEL VEHICULO NO. CHASIS 000278 ASIGNADA A LA GOBERNACION DE LA PROVINCIA DE PEDERNALES.</t>
  </si>
  <si>
    <t>B1500001508</t>
  </si>
  <si>
    <t>LIBRAMIENTO: 2048. - PAGO FACTURA  NCF. B1500035814 D/F 13/05/2022  Y 3cer. ABONO A LA O/C MIP-2021-00657 POR ADQUISICION DE 50 FARDOS DE BOTELLAS PLASTICAS DE AGUA PURIFICADA, PARA SER UTILIZADAS EN LOS DIFERENTES  DEPARTAMENTOS Y ACTIVIDADES DEL MIP.</t>
  </si>
  <si>
    <t>B1500035814</t>
  </si>
  <si>
    <t>Agua Cristal, SA</t>
  </si>
  <si>
    <t>LIBRAMIENTO: 2049. - PAGO FACTURA NCF. B1500001490 D/F 07/04/2022 SEGUN O/S MIP-2022-00120, POR SERVICIO DE MANTENIMIENTO EN GARANTIA DEL VEHICULO NO. CHASIS 000273 ASIGNADA  A  LA  SRA. JUANA CRISTINA MATEO GOBERNADORA DE BAHORUCO.</t>
  </si>
  <si>
    <t>B1500001490</t>
  </si>
  <si>
    <t>LIBRAMIENTO: 2050. -  PAGO FACTURA NCF. B1500021030 D/F 25/04/2022 SEGUN O/S MIP-2022-00126, POR SERVICIO DE MANTENIMIENTO DEL VEHICULO NO. CHASIS 025650, ASIGNADA AL DEPARTAMENTO DE TRANSPORTACION  DE ESTE MIP.</t>
  </si>
  <si>
    <t>B1500021030</t>
  </si>
  <si>
    <t>LIBRAMIENTO: 2055. - PAGO FACTURA NCF. B1500008263 D/F 28/04/2022 SEGUN O/S MIP-2022-00140, POR SERVICIO DE MANTENIMIENTO EN GARANTIA  DEL  VEHICULO NO. CHASIS 565988, ASIGNADA A LA SRA. MERCEDES PEREZ CEBALLO.</t>
  </si>
  <si>
    <t>B1500008263</t>
  </si>
  <si>
    <t>LIBRAMIENTO: 2059.- PAGO FACTURA NCF. B1500020896 D/F 8/04/2022 SEGUN O/S MIP-2022-00099, POR SERVICIO DE MANTENIMIENTO EN GARANTIA  DEL  VEHICULO NO. CHASIS 650710 , ASIGNADO  AL PROGRAMA COBA DE ESTE MIP.</t>
  </si>
  <si>
    <t>B1500020896</t>
  </si>
  <si>
    <t>LIBRAMIENTO: 2073. - PAGO FACTURA NCF. B1500000008 D/F 20/05/2022 SEGUN O/C  MIP-2022-00178 ,POR ADQUISICION DE BANNERS PARA SER UTILIZADOS EN DIFERENTES ACTIVIDADES Y PROGRAMAS  DE ESTE MIP..</t>
  </si>
  <si>
    <t>B1500000008</t>
  </si>
  <si>
    <t>ARDIGRAF, SRL</t>
  </si>
  <si>
    <t>LIBRAMIENTO: 2087. - PAGO FACTURA NCF. B1500001010, O/C MIP-2022-00135 POR ADQUISICION DE TANQUES REFRIGERANTES PARA LOS AIRES ACONCICIONADOS DE ESTE MIP.</t>
  </si>
  <si>
    <t>B1500001010</t>
  </si>
  <si>
    <t>LIBRAMIENTO: 2088. - PAGO FACTURA  NCF. B1500035845 D/F 16/05/2022  Y 4to. ABONO A LA O/C MIP-2021-00657 POR ADQUISICION DE 250 FARDOS DE BOTELLAS PLASTICAS DE AGUA PURIFICADA, PARA SER UTILIZADAS EN LOS DIFERENTES  DEPARTAMENTOS Y ACTIVIDADES DEL MIP.</t>
  </si>
  <si>
    <t>B1500035845</t>
  </si>
  <si>
    <t>LIBRAMIENTO: 2089. - PAGO FACTURAS NCF. B1500000446 , B1500000449 Y  ABONO  A LA O/C MIP-2021-00550, POR ADQUISICION DE 6 ARREGLOS FLORALES ( PUCHEROS ) Y 7 CORONAS FUNEBRES PARA  LAS DIFERENTES ACTIVIDADES DE ESTE MIP.</t>
  </si>
  <si>
    <t>B1500000446</t>
  </si>
  <si>
    <t>B1500000449</t>
  </si>
  <si>
    <t>CRISFLOR FLORISTERIA, SRL</t>
  </si>
  <si>
    <t>TEXTILGRAF, SRL.</t>
  </si>
  <si>
    <t>CHEQUE: 76746. - PAGO FACTURA NCF. B1500000172,  D/F 19/05/2022, O/C-MIP-2022-00137, POR ADQUISICION E INSTALACION DE DOS LAMINADOS PREMIUM PARA PUERTAS DE CRISTAL EN EL AREA DE COMPRAS DE ESTE MIP, OBJETO: 2.3.5.5.01.</t>
  </si>
  <si>
    <t>B1500000172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</si>
</sst>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color indexed="72"/>
      <name val="Cambria"/>
      <family val="1"/>
      <scheme val="maj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20" fillId="4" borderId="0">
      <alignment vertical="center" wrapText="1"/>
    </xf>
    <xf numFmtId="0" fontId="20" fillId="4" borderId="0">
      <alignment vertical="center" wrapText="1"/>
    </xf>
    <xf numFmtId="43" fontId="21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1" fillId="0" borderId="0" applyFont="0" applyFill="0" applyBorder="0" applyAlignment="0" applyProtection="0"/>
    <xf numFmtId="0" fontId="2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1" fillId="4" borderId="0">
      <alignment vertical="center" wrapText="1"/>
    </xf>
    <xf numFmtId="0" fontId="14" fillId="4" borderId="0">
      <alignment vertical="center" wrapText="1"/>
    </xf>
    <xf numFmtId="0" fontId="25" fillId="4" borderId="0">
      <alignment vertical="center" wrapText="1"/>
    </xf>
  </cellStyleXfs>
  <cellXfs count="118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3" fontId="16" fillId="0" borderId="0" xfId="1" applyFont="1" applyAlignment="1">
      <alignment horizontal="right"/>
    </xf>
    <xf numFmtId="1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 wrapText="1"/>
    </xf>
    <xf numFmtId="43" fontId="19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3" borderId="0" xfId="2" applyFont="1" applyFill="1" applyAlignment="1">
      <alignment horizontal="left" vertical="center" wrapText="1"/>
    </xf>
    <xf numFmtId="0" fontId="23" fillId="3" borderId="0" xfId="2" applyFont="1" applyFill="1" applyAlignment="1">
      <alignment horizontal="right" wrapText="1"/>
    </xf>
    <xf numFmtId="0" fontId="23" fillId="3" borderId="0" xfId="2" applyFont="1" applyFill="1" applyAlignment="1">
      <alignment horizontal="right" vertical="center" wrapText="1"/>
    </xf>
    <xf numFmtId="43" fontId="23" fillId="3" borderId="0" xfId="1" applyFont="1" applyFill="1" applyAlignment="1">
      <alignment horizontal="right" vertical="center"/>
    </xf>
    <xf numFmtId="0" fontId="23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0" fontId="15" fillId="4" borderId="1" xfId="17" applyFont="1" applyBorder="1" applyAlignment="1">
      <alignment wrapText="1"/>
    </xf>
    <xf numFmtId="0" fontId="24" fillId="0" borderId="1" xfId="4" applyFont="1" applyFill="1" applyBorder="1" applyAlignment="1" applyProtection="1">
      <alignment vertical="center" wrapText="1"/>
      <protection locked="0"/>
    </xf>
    <xf numFmtId="43" fontId="15" fillId="4" borderId="1" xfId="1" applyFont="1" applyFill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3" fontId="16" fillId="3" borderId="1" xfId="1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left" wrapText="1"/>
    </xf>
    <xf numFmtId="14" fontId="16" fillId="3" borderId="1" xfId="0" applyNumberFormat="1" applyFont="1" applyFill="1" applyBorder="1" applyAlignment="1">
      <alignment horizontal="right"/>
    </xf>
    <xf numFmtId="0" fontId="18" fillId="0" borderId="8" xfId="0" applyFont="1" applyBorder="1" applyAlignment="1">
      <alignment horizontal="left" vertical="center" wrapText="1"/>
    </xf>
    <xf numFmtId="0" fontId="15" fillId="4" borderId="1" xfId="17" applyFont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0" fontId="15" fillId="4" borderId="7" xfId="17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8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right" wrapText="1"/>
    </xf>
    <xf numFmtId="43" fontId="16" fillId="0" borderId="1" xfId="1" applyFont="1" applyBorder="1" applyAlignment="1">
      <alignment horizontal="right"/>
    </xf>
    <xf numFmtId="14" fontId="16" fillId="0" borderId="0" xfId="0" applyNumberFormat="1" applyFont="1" applyAlignment="1">
      <alignment horizontal="right"/>
    </xf>
    <xf numFmtId="14" fontId="19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3" fillId="3" borderId="0" xfId="2" applyFont="1" applyFill="1" applyAlignment="1">
      <alignment horizontal="center" vertical="center"/>
    </xf>
    <xf numFmtId="0" fontId="23" fillId="3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</cellXfs>
  <cellStyles count="20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903820</xdr:colOff>
      <xdr:row>0</xdr:row>
      <xdr:rowOff>30428</xdr:rowOff>
    </xdr:from>
    <xdr:to>
      <xdr:col>5</xdr:col>
      <xdr:colOff>150058</xdr:colOff>
      <xdr:row>6</xdr:row>
      <xdr:rowOff>84114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6570" y="30428"/>
          <a:ext cx="1816098" cy="100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102" t="s">
        <v>105</v>
      </c>
      <c r="C9" s="102"/>
      <c r="D9" s="102"/>
      <c r="E9" s="102"/>
      <c r="F9" s="102"/>
      <c r="G9" s="102"/>
      <c r="H9" s="102"/>
      <c r="I9" s="102"/>
      <c r="J9" s="102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105" t="s">
        <v>106</v>
      </c>
      <c r="C11" s="105"/>
      <c r="D11" s="105"/>
      <c r="E11" s="105"/>
      <c r="F11" s="105"/>
      <c r="G11" s="105"/>
      <c r="H11" s="105"/>
      <c r="I11" s="105"/>
      <c r="J11" s="105"/>
      <c r="K11" s="9"/>
    </row>
    <row r="12" spans="2:11" customFormat="1" ht="26.25" customHeight="1" x14ac:dyDescent="0.25">
      <c r="B12" s="104" t="s">
        <v>107</v>
      </c>
      <c r="C12" s="104"/>
      <c r="D12" s="104"/>
      <c r="E12" s="104"/>
      <c r="F12" s="104"/>
      <c r="G12" s="104"/>
      <c r="H12" s="104"/>
      <c r="I12" s="104"/>
      <c r="J12" s="104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106"/>
      <c r="D56" s="106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103" t="s">
        <v>155</v>
      </c>
      <c r="C59" s="103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134"/>
  <sheetViews>
    <sheetView tabSelected="1" view="pageBreakPreview" topLeftCell="A122" zoomScale="70" zoomScaleNormal="90" zoomScaleSheetLayoutView="70" workbookViewId="0">
      <selection activeCell="A119" sqref="A119:XFD119"/>
    </sheetView>
  </sheetViews>
  <sheetFormatPr baseColWidth="10" defaultRowHeight="12.75" x14ac:dyDescent="0.2"/>
  <cols>
    <col min="1" max="1" width="4.28515625" style="47" customWidth="1"/>
    <col min="2" max="2" width="34.7109375" style="54" customWidth="1"/>
    <col min="3" max="3" width="38.140625" style="54" customWidth="1"/>
    <col min="4" max="4" width="22.5703125" style="51" customWidth="1"/>
    <col min="5" max="5" width="16" style="51" customWidth="1"/>
    <col min="6" max="6" width="17" style="58" customWidth="1"/>
    <col min="7" max="7" width="13.42578125" style="53" bestFit="1" customWidth="1"/>
    <col min="8" max="8" width="16.42578125" style="53" bestFit="1" customWidth="1"/>
    <col min="9" max="9" width="16.140625" style="53" customWidth="1"/>
    <col min="10" max="10" width="22" style="53" customWidth="1"/>
    <col min="11" max="16384" width="11.42578125" style="47"/>
  </cols>
  <sheetData>
    <row r="8" spans="2:11" x14ac:dyDescent="0.2">
      <c r="B8" s="108" t="s">
        <v>105</v>
      </c>
      <c r="C8" s="108"/>
      <c r="D8" s="108"/>
      <c r="E8" s="108"/>
      <c r="F8" s="108"/>
      <c r="G8" s="108"/>
      <c r="H8" s="108"/>
      <c r="I8" s="108"/>
      <c r="J8" s="108"/>
      <c r="K8" s="46"/>
    </row>
    <row r="9" spans="2:11" x14ac:dyDescent="0.2">
      <c r="C9" s="69"/>
      <c r="D9" s="70"/>
      <c r="E9" s="71"/>
      <c r="F9" s="72"/>
      <c r="G9" s="73"/>
      <c r="H9" s="74"/>
      <c r="I9" s="74"/>
      <c r="J9" s="74"/>
      <c r="K9" s="46"/>
    </row>
    <row r="10" spans="2:11" x14ac:dyDescent="0.2">
      <c r="B10" s="108" t="s">
        <v>106</v>
      </c>
      <c r="C10" s="108"/>
      <c r="D10" s="108"/>
      <c r="E10" s="108"/>
      <c r="F10" s="108"/>
      <c r="G10" s="108"/>
      <c r="H10" s="108"/>
      <c r="I10" s="108"/>
      <c r="J10" s="108"/>
      <c r="K10" s="46"/>
    </row>
    <row r="11" spans="2:11" x14ac:dyDescent="0.2">
      <c r="B11" s="109" t="s">
        <v>162</v>
      </c>
      <c r="C11" s="109"/>
      <c r="D11" s="109"/>
      <c r="E11" s="109"/>
      <c r="F11" s="109"/>
      <c r="G11" s="109"/>
      <c r="H11" s="109"/>
      <c r="I11" s="109"/>
      <c r="J11" s="109"/>
      <c r="K11" s="46"/>
    </row>
    <row r="12" spans="2:11" ht="15" customHeight="1" x14ac:dyDescent="0.2"/>
    <row r="13" spans="2:11" s="48" customFormat="1" ht="54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102" customHeight="1" x14ac:dyDescent="0.2">
      <c r="B14" s="85" t="s">
        <v>163</v>
      </c>
      <c r="C14" s="83" t="s">
        <v>164</v>
      </c>
      <c r="D14" s="86" t="s">
        <v>165</v>
      </c>
      <c r="E14" s="87">
        <v>44558</v>
      </c>
      <c r="F14" s="77">
        <v>40000</v>
      </c>
      <c r="G14" s="81">
        <v>44589</v>
      </c>
      <c r="H14" s="77">
        <v>40000</v>
      </c>
      <c r="I14" s="60">
        <v>0</v>
      </c>
      <c r="J14" s="52" t="s">
        <v>33</v>
      </c>
    </row>
    <row r="15" spans="2:11" s="48" customFormat="1" ht="129" customHeight="1" x14ac:dyDescent="0.2">
      <c r="B15" s="85" t="s">
        <v>166</v>
      </c>
      <c r="C15" s="75" t="s">
        <v>168</v>
      </c>
      <c r="D15" s="86" t="s">
        <v>167</v>
      </c>
      <c r="E15" s="87">
        <v>44669</v>
      </c>
      <c r="F15" s="77">
        <v>59607.5</v>
      </c>
      <c r="G15" s="81">
        <v>44699</v>
      </c>
      <c r="H15" s="77">
        <v>59607.5</v>
      </c>
      <c r="I15" s="60">
        <v>0</v>
      </c>
      <c r="J15" s="52" t="s">
        <v>33</v>
      </c>
    </row>
    <row r="16" spans="2:11" s="48" customFormat="1" ht="101.25" customHeight="1" x14ac:dyDescent="0.2">
      <c r="B16" s="85" t="s">
        <v>171</v>
      </c>
      <c r="C16" s="75" t="s">
        <v>169</v>
      </c>
      <c r="D16" s="86" t="s">
        <v>170</v>
      </c>
      <c r="E16" s="87">
        <v>44664</v>
      </c>
      <c r="F16" s="77">
        <v>180681</v>
      </c>
      <c r="G16" s="81">
        <v>44694</v>
      </c>
      <c r="H16" s="77">
        <v>180681</v>
      </c>
      <c r="I16" s="60">
        <v>0</v>
      </c>
      <c r="J16" s="52" t="s">
        <v>33</v>
      </c>
    </row>
    <row r="17" spans="2:10" s="48" customFormat="1" ht="70.5" customHeight="1" x14ac:dyDescent="0.2">
      <c r="B17" s="85" t="s">
        <v>172</v>
      </c>
      <c r="C17" s="75" t="s">
        <v>178</v>
      </c>
      <c r="D17" s="86" t="s">
        <v>173</v>
      </c>
      <c r="E17" s="87">
        <v>44641</v>
      </c>
      <c r="F17" s="77">
        <v>7200.49</v>
      </c>
      <c r="G17" s="81">
        <v>44672</v>
      </c>
      <c r="H17" s="77">
        <v>7200.49</v>
      </c>
      <c r="I17" s="60">
        <v>0</v>
      </c>
      <c r="J17" s="52" t="s">
        <v>33</v>
      </c>
    </row>
    <row r="18" spans="2:10" ht="53.25" customHeight="1" x14ac:dyDescent="0.2">
      <c r="B18" s="85" t="s">
        <v>172</v>
      </c>
      <c r="C18" s="75" t="s">
        <v>178</v>
      </c>
      <c r="D18" s="86" t="s">
        <v>174</v>
      </c>
      <c r="E18" s="87">
        <v>44641</v>
      </c>
      <c r="F18" s="77">
        <v>138.35</v>
      </c>
      <c r="G18" s="81">
        <v>44672</v>
      </c>
      <c r="H18" s="77">
        <v>138.35</v>
      </c>
      <c r="I18" s="60">
        <v>0</v>
      </c>
      <c r="J18" s="52" t="s">
        <v>33</v>
      </c>
    </row>
    <row r="19" spans="2:10" ht="57.75" customHeight="1" x14ac:dyDescent="0.2">
      <c r="B19" s="89" t="s">
        <v>172</v>
      </c>
      <c r="C19" s="88" t="s">
        <v>178</v>
      </c>
      <c r="D19" s="86" t="s">
        <v>175</v>
      </c>
      <c r="E19" s="87">
        <v>44641</v>
      </c>
      <c r="F19" s="77">
        <v>3274.34</v>
      </c>
      <c r="G19" s="81">
        <v>44672</v>
      </c>
      <c r="H19" s="77">
        <v>3274.34</v>
      </c>
      <c r="I19" s="60">
        <v>0</v>
      </c>
      <c r="J19" s="52" t="s">
        <v>33</v>
      </c>
    </row>
    <row r="20" spans="2:10" ht="54.75" customHeight="1" x14ac:dyDescent="0.2">
      <c r="B20" s="89" t="s">
        <v>172</v>
      </c>
      <c r="C20" s="88" t="s">
        <v>178</v>
      </c>
      <c r="D20" s="86" t="s">
        <v>176</v>
      </c>
      <c r="E20" s="87">
        <v>44641</v>
      </c>
      <c r="F20" s="77">
        <v>908.98</v>
      </c>
      <c r="G20" s="81">
        <v>44672</v>
      </c>
      <c r="H20" s="77">
        <v>908.98</v>
      </c>
      <c r="I20" s="60">
        <v>0</v>
      </c>
      <c r="J20" s="52" t="s">
        <v>33</v>
      </c>
    </row>
    <row r="21" spans="2:10" ht="46.5" customHeight="1" x14ac:dyDescent="0.2">
      <c r="B21" s="85" t="s">
        <v>172</v>
      </c>
      <c r="C21" s="75" t="s">
        <v>178</v>
      </c>
      <c r="D21" s="86" t="s">
        <v>177</v>
      </c>
      <c r="E21" s="87">
        <v>44641</v>
      </c>
      <c r="F21" s="77">
        <v>131.29</v>
      </c>
      <c r="G21" s="81">
        <v>44672</v>
      </c>
      <c r="H21" s="77">
        <v>131.29</v>
      </c>
      <c r="I21" s="60">
        <v>0</v>
      </c>
      <c r="J21" s="52"/>
    </row>
    <row r="22" spans="2:10" ht="46.5" customHeight="1" x14ac:dyDescent="0.2">
      <c r="B22" s="49" t="s">
        <v>0</v>
      </c>
      <c r="C22" s="49" t="s">
        <v>1</v>
      </c>
      <c r="D22" s="49" t="s">
        <v>3</v>
      </c>
      <c r="E22" s="49" t="s">
        <v>2</v>
      </c>
      <c r="F22" s="50" t="s">
        <v>4</v>
      </c>
      <c r="G22" s="49" t="s">
        <v>5</v>
      </c>
      <c r="H22" s="49" t="s">
        <v>6</v>
      </c>
      <c r="I22" s="49" t="s">
        <v>7</v>
      </c>
      <c r="J22" s="49" t="s">
        <v>8</v>
      </c>
    </row>
    <row r="23" spans="2:10" ht="67.5" customHeight="1" x14ac:dyDescent="0.2">
      <c r="B23" s="85" t="s">
        <v>172</v>
      </c>
      <c r="C23" s="75" t="s">
        <v>184</v>
      </c>
      <c r="D23" s="86" t="s">
        <v>179</v>
      </c>
      <c r="E23" s="87">
        <v>44638</v>
      </c>
      <c r="F23" s="77">
        <v>287604.39</v>
      </c>
      <c r="G23" s="81">
        <v>44669</v>
      </c>
      <c r="H23" s="77">
        <v>287604.39</v>
      </c>
      <c r="I23" s="60">
        <v>0</v>
      </c>
      <c r="J23" s="52" t="s">
        <v>33</v>
      </c>
    </row>
    <row r="24" spans="2:10" ht="67.5" customHeight="1" x14ac:dyDescent="0.2">
      <c r="B24" s="85" t="s">
        <v>172</v>
      </c>
      <c r="C24" s="75" t="s">
        <v>184</v>
      </c>
      <c r="D24" s="86" t="s">
        <v>180</v>
      </c>
      <c r="E24" s="87">
        <v>44638</v>
      </c>
      <c r="F24" s="77">
        <v>81443.199999999997</v>
      </c>
      <c r="G24" s="81">
        <v>44669</v>
      </c>
      <c r="H24" s="77">
        <v>81443.199999999997</v>
      </c>
      <c r="I24" s="60">
        <v>0</v>
      </c>
      <c r="J24" s="52" t="s">
        <v>33</v>
      </c>
    </row>
    <row r="25" spans="2:10" ht="67.5" customHeight="1" x14ac:dyDescent="0.2">
      <c r="B25" s="85" t="s">
        <v>172</v>
      </c>
      <c r="C25" s="75" t="s">
        <v>184</v>
      </c>
      <c r="D25" s="86" t="s">
        <v>181</v>
      </c>
      <c r="E25" s="87">
        <v>44638</v>
      </c>
      <c r="F25" s="77">
        <v>47909.46</v>
      </c>
      <c r="G25" s="81">
        <v>44669</v>
      </c>
      <c r="H25" s="77">
        <v>47909.46</v>
      </c>
      <c r="I25" s="60">
        <v>0</v>
      </c>
      <c r="J25" s="52" t="s">
        <v>33</v>
      </c>
    </row>
    <row r="26" spans="2:10" ht="67.5" customHeight="1" x14ac:dyDescent="0.2">
      <c r="B26" s="85" t="s">
        <v>172</v>
      </c>
      <c r="C26" s="75" t="s">
        <v>184</v>
      </c>
      <c r="D26" s="86" t="s">
        <v>182</v>
      </c>
      <c r="E26" s="87">
        <v>44638</v>
      </c>
      <c r="F26" s="77">
        <v>2568.11</v>
      </c>
      <c r="G26" s="81">
        <v>44669</v>
      </c>
      <c r="H26" s="77">
        <v>2568.11</v>
      </c>
      <c r="I26" s="60">
        <v>0</v>
      </c>
      <c r="J26" s="52" t="s">
        <v>33</v>
      </c>
    </row>
    <row r="27" spans="2:10" ht="67.5" customHeight="1" x14ac:dyDescent="0.2">
      <c r="B27" s="85" t="s">
        <v>172</v>
      </c>
      <c r="C27" s="75" t="s">
        <v>184</v>
      </c>
      <c r="D27" s="86" t="s">
        <v>183</v>
      </c>
      <c r="E27" s="87">
        <v>44641</v>
      </c>
      <c r="F27" s="77">
        <v>472679.9</v>
      </c>
      <c r="G27" s="81">
        <v>44672</v>
      </c>
      <c r="H27" s="77">
        <v>472679.9</v>
      </c>
      <c r="I27" s="60">
        <v>0</v>
      </c>
      <c r="J27" s="52" t="s">
        <v>33</v>
      </c>
    </row>
    <row r="28" spans="2:10" ht="78" customHeight="1" x14ac:dyDescent="0.2">
      <c r="B28" s="85" t="s">
        <v>172</v>
      </c>
      <c r="C28" s="76" t="s">
        <v>185</v>
      </c>
      <c r="D28" s="86" t="s">
        <v>186</v>
      </c>
      <c r="E28" s="87">
        <v>44641</v>
      </c>
      <c r="F28" s="77">
        <v>217.22</v>
      </c>
      <c r="G28" s="81">
        <v>44672</v>
      </c>
      <c r="H28" s="77">
        <v>217.22</v>
      </c>
      <c r="I28" s="60">
        <v>0</v>
      </c>
      <c r="J28" s="52" t="s">
        <v>33</v>
      </c>
    </row>
    <row r="29" spans="2:10" ht="93" customHeight="1" x14ac:dyDescent="0.2">
      <c r="B29" s="85" t="s">
        <v>172</v>
      </c>
      <c r="C29" s="76" t="s">
        <v>188</v>
      </c>
      <c r="D29" s="86" t="s">
        <v>187</v>
      </c>
      <c r="E29" s="87">
        <v>44638</v>
      </c>
      <c r="F29" s="77">
        <v>5177.57</v>
      </c>
      <c r="G29" s="81">
        <v>44669</v>
      </c>
      <c r="H29" s="77">
        <v>5177.57</v>
      </c>
      <c r="I29" s="60">
        <v>0</v>
      </c>
      <c r="J29" s="52" t="s">
        <v>33</v>
      </c>
    </row>
    <row r="30" spans="2:10" ht="93" customHeight="1" x14ac:dyDescent="0.2">
      <c r="B30" s="85" t="s">
        <v>172</v>
      </c>
      <c r="C30" s="76" t="s">
        <v>188</v>
      </c>
      <c r="D30" s="86" t="s">
        <v>189</v>
      </c>
      <c r="E30" s="87">
        <v>44638</v>
      </c>
      <c r="F30" s="77">
        <v>30911.040000000001</v>
      </c>
      <c r="G30" s="81">
        <v>44669</v>
      </c>
      <c r="H30" s="77">
        <v>30911.040000000001</v>
      </c>
      <c r="I30" s="60">
        <v>0</v>
      </c>
      <c r="J30" s="52" t="s">
        <v>33</v>
      </c>
    </row>
    <row r="31" spans="2:10" ht="93" customHeight="1" x14ac:dyDescent="0.2">
      <c r="B31" s="85" t="s">
        <v>172</v>
      </c>
      <c r="C31" s="76" t="s">
        <v>188</v>
      </c>
      <c r="D31" s="86" t="s">
        <v>190</v>
      </c>
      <c r="E31" s="87">
        <v>44641</v>
      </c>
      <c r="F31" s="77">
        <v>2077.4299999999998</v>
      </c>
      <c r="G31" s="81">
        <v>44672</v>
      </c>
      <c r="H31" s="77">
        <v>2077.4299999999998</v>
      </c>
      <c r="I31" s="60">
        <v>0</v>
      </c>
      <c r="J31" s="52" t="s">
        <v>33</v>
      </c>
    </row>
    <row r="32" spans="2:10" ht="93" customHeight="1" x14ac:dyDescent="0.2">
      <c r="B32" s="85" t="s">
        <v>172</v>
      </c>
      <c r="C32" s="76" t="s">
        <v>188</v>
      </c>
      <c r="D32" s="86" t="s">
        <v>191</v>
      </c>
      <c r="E32" s="87">
        <v>44641</v>
      </c>
      <c r="F32" s="77">
        <v>132.35</v>
      </c>
      <c r="G32" s="81">
        <v>44672</v>
      </c>
      <c r="H32" s="77">
        <v>132.35</v>
      </c>
      <c r="I32" s="60">
        <v>0</v>
      </c>
      <c r="J32" s="52" t="s">
        <v>33</v>
      </c>
    </row>
    <row r="33" spans="2:10" s="48" customFormat="1" ht="64.5" customHeight="1" x14ac:dyDescent="0.2">
      <c r="B33" s="49" t="s">
        <v>0</v>
      </c>
      <c r="C33" s="49" t="s">
        <v>1</v>
      </c>
      <c r="D33" s="49" t="s">
        <v>3</v>
      </c>
      <c r="E33" s="49" t="s">
        <v>2</v>
      </c>
      <c r="F33" s="50" t="s">
        <v>4</v>
      </c>
      <c r="G33" s="49" t="s">
        <v>5</v>
      </c>
      <c r="H33" s="49" t="s">
        <v>6</v>
      </c>
      <c r="I33" s="49" t="s">
        <v>7</v>
      </c>
      <c r="J33" s="49" t="s">
        <v>8</v>
      </c>
    </row>
    <row r="34" spans="2:10" ht="93" customHeight="1" x14ac:dyDescent="0.2">
      <c r="B34" s="85" t="s">
        <v>172</v>
      </c>
      <c r="C34" s="76" t="s">
        <v>188</v>
      </c>
      <c r="D34" s="86" t="s">
        <v>192</v>
      </c>
      <c r="E34" s="87">
        <v>44641</v>
      </c>
      <c r="F34" s="77">
        <v>134.12</v>
      </c>
      <c r="G34" s="81">
        <v>44672</v>
      </c>
      <c r="H34" s="77">
        <v>134.12</v>
      </c>
      <c r="I34" s="60">
        <v>0</v>
      </c>
      <c r="J34" s="52" t="s">
        <v>33</v>
      </c>
    </row>
    <row r="35" spans="2:10" ht="89.25" customHeight="1" x14ac:dyDescent="0.2">
      <c r="B35" s="85" t="s">
        <v>172</v>
      </c>
      <c r="C35" s="76" t="s">
        <v>188</v>
      </c>
      <c r="D35" s="86" t="s">
        <v>193</v>
      </c>
      <c r="E35" s="87">
        <v>44641</v>
      </c>
      <c r="F35" s="77">
        <v>133.32</v>
      </c>
      <c r="G35" s="81">
        <v>44672</v>
      </c>
      <c r="H35" s="77">
        <v>133.32</v>
      </c>
      <c r="I35" s="60">
        <v>0</v>
      </c>
      <c r="J35" s="52" t="s">
        <v>33</v>
      </c>
    </row>
    <row r="36" spans="2:10" ht="109.5" customHeight="1" x14ac:dyDescent="0.2">
      <c r="B36" s="85" t="s">
        <v>172</v>
      </c>
      <c r="C36" s="76" t="s">
        <v>188</v>
      </c>
      <c r="D36" s="86" t="s">
        <v>194</v>
      </c>
      <c r="E36" s="87">
        <v>44641</v>
      </c>
      <c r="F36" s="77">
        <v>1307.28</v>
      </c>
      <c r="G36" s="81">
        <v>44672</v>
      </c>
      <c r="H36" s="77">
        <v>1307.28</v>
      </c>
      <c r="I36" s="60">
        <v>0</v>
      </c>
      <c r="J36" s="52" t="s">
        <v>33</v>
      </c>
    </row>
    <row r="37" spans="2:10" ht="78.75" customHeight="1" x14ac:dyDescent="0.2">
      <c r="B37" s="85" t="s">
        <v>172</v>
      </c>
      <c r="C37" s="76" t="s">
        <v>188</v>
      </c>
      <c r="D37" s="86" t="s">
        <v>195</v>
      </c>
      <c r="E37" s="87">
        <v>44642</v>
      </c>
      <c r="F37" s="77">
        <v>444.29</v>
      </c>
      <c r="G37" s="81">
        <v>44673</v>
      </c>
      <c r="H37" s="77">
        <v>444.29</v>
      </c>
      <c r="I37" s="60">
        <v>0</v>
      </c>
      <c r="J37" s="52" t="s">
        <v>33</v>
      </c>
    </row>
    <row r="38" spans="2:10" ht="105" customHeight="1" x14ac:dyDescent="0.2">
      <c r="B38" s="85" t="s">
        <v>172</v>
      </c>
      <c r="C38" s="76" t="s">
        <v>188</v>
      </c>
      <c r="D38" s="86" t="s">
        <v>196</v>
      </c>
      <c r="E38" s="87">
        <v>44642</v>
      </c>
      <c r="F38" s="77">
        <v>136.59</v>
      </c>
      <c r="G38" s="81">
        <v>44673</v>
      </c>
      <c r="H38" s="77">
        <v>136.59</v>
      </c>
      <c r="I38" s="60">
        <v>0</v>
      </c>
      <c r="J38" s="52" t="s">
        <v>33</v>
      </c>
    </row>
    <row r="39" spans="2:10" ht="116.25" customHeight="1" x14ac:dyDescent="0.2">
      <c r="B39" s="85" t="s">
        <v>204</v>
      </c>
      <c r="C39" s="78" t="s">
        <v>197</v>
      </c>
      <c r="D39" s="86" t="s">
        <v>198</v>
      </c>
      <c r="E39" s="87">
        <v>44609</v>
      </c>
      <c r="F39" s="60">
        <v>104430</v>
      </c>
      <c r="G39" s="59">
        <v>44637</v>
      </c>
      <c r="H39" s="60">
        <v>104430</v>
      </c>
      <c r="I39" s="60">
        <v>0</v>
      </c>
      <c r="J39" s="52" t="s">
        <v>33</v>
      </c>
    </row>
    <row r="40" spans="2:10" ht="116.25" customHeight="1" x14ac:dyDescent="0.2">
      <c r="B40" s="66" t="s">
        <v>201</v>
      </c>
      <c r="C40" s="78" t="s">
        <v>199</v>
      </c>
      <c r="D40" s="86" t="s">
        <v>200</v>
      </c>
      <c r="E40" s="87">
        <v>44652</v>
      </c>
      <c r="F40" s="60">
        <v>3773</v>
      </c>
      <c r="G40" s="81">
        <v>44682</v>
      </c>
      <c r="H40" s="60">
        <v>3773</v>
      </c>
      <c r="I40" s="60">
        <v>0</v>
      </c>
      <c r="J40" s="52" t="s">
        <v>33</v>
      </c>
    </row>
    <row r="41" spans="2:10" ht="54.75" customHeight="1" x14ac:dyDescent="0.2">
      <c r="B41" s="49" t="s">
        <v>0</v>
      </c>
      <c r="C41" s="49" t="s">
        <v>1</v>
      </c>
      <c r="D41" s="49" t="s">
        <v>3</v>
      </c>
      <c r="E41" s="49" t="s">
        <v>2</v>
      </c>
      <c r="F41" s="50" t="s">
        <v>4</v>
      </c>
      <c r="G41" s="49" t="s">
        <v>5</v>
      </c>
      <c r="H41" s="49" t="s">
        <v>6</v>
      </c>
      <c r="I41" s="49" t="s">
        <v>7</v>
      </c>
      <c r="J41" s="49" t="s">
        <v>8</v>
      </c>
    </row>
    <row r="42" spans="2:10" ht="99.75" customHeight="1" x14ac:dyDescent="0.2">
      <c r="B42" s="90" t="s">
        <v>205</v>
      </c>
      <c r="C42" s="90" t="s">
        <v>202</v>
      </c>
      <c r="D42" s="86" t="s">
        <v>203</v>
      </c>
      <c r="E42" s="87">
        <v>44677</v>
      </c>
      <c r="F42" s="79">
        <v>429992</v>
      </c>
      <c r="G42" s="81">
        <v>44707</v>
      </c>
      <c r="H42" s="79">
        <v>429992</v>
      </c>
      <c r="I42" s="60">
        <v>0</v>
      </c>
      <c r="J42" s="52" t="s">
        <v>33</v>
      </c>
    </row>
    <row r="43" spans="2:10" ht="145.5" customHeight="1" x14ac:dyDescent="0.2">
      <c r="B43" s="80" t="s">
        <v>208</v>
      </c>
      <c r="C43" s="80" t="s">
        <v>206</v>
      </c>
      <c r="D43" s="86" t="s">
        <v>207</v>
      </c>
      <c r="E43" s="87">
        <v>44685</v>
      </c>
      <c r="F43" s="79">
        <v>195000</v>
      </c>
      <c r="G43" s="81">
        <v>44686</v>
      </c>
      <c r="H43" s="79">
        <v>195000</v>
      </c>
      <c r="I43" s="60">
        <v>0</v>
      </c>
      <c r="J43" s="52" t="s">
        <v>33</v>
      </c>
    </row>
    <row r="44" spans="2:10" ht="113.25" customHeight="1" x14ac:dyDescent="0.2">
      <c r="B44" s="80" t="s">
        <v>211</v>
      </c>
      <c r="C44" s="80" t="s">
        <v>209</v>
      </c>
      <c r="D44" s="86" t="s">
        <v>210</v>
      </c>
      <c r="E44" s="87">
        <v>44664</v>
      </c>
      <c r="F44" s="79">
        <v>221600</v>
      </c>
      <c r="G44" s="81">
        <v>44694</v>
      </c>
      <c r="H44" s="79">
        <v>221600</v>
      </c>
      <c r="I44" s="60">
        <v>0</v>
      </c>
      <c r="J44" s="52" t="s">
        <v>33</v>
      </c>
    </row>
    <row r="45" spans="2:10" ht="113.25" customHeight="1" x14ac:dyDescent="0.2">
      <c r="B45" s="80" t="s">
        <v>214</v>
      </c>
      <c r="C45" s="80" t="s">
        <v>212</v>
      </c>
      <c r="D45" s="86" t="s">
        <v>213</v>
      </c>
      <c r="E45" s="87">
        <v>44655</v>
      </c>
      <c r="F45" s="79">
        <v>259600</v>
      </c>
      <c r="G45" s="81">
        <v>44685</v>
      </c>
      <c r="H45" s="79">
        <v>259600</v>
      </c>
      <c r="I45" s="60">
        <v>0</v>
      </c>
      <c r="J45" s="52" t="s">
        <v>33</v>
      </c>
    </row>
    <row r="46" spans="2:10" ht="113.25" customHeight="1" x14ac:dyDescent="0.2">
      <c r="B46" s="80" t="s">
        <v>217</v>
      </c>
      <c r="C46" s="80" t="s">
        <v>215</v>
      </c>
      <c r="D46" s="86" t="s">
        <v>216</v>
      </c>
      <c r="E46" s="87">
        <v>44658</v>
      </c>
      <c r="F46" s="79">
        <v>144000</v>
      </c>
      <c r="G46" s="81">
        <v>44688</v>
      </c>
      <c r="H46" s="79">
        <v>144000</v>
      </c>
      <c r="I46" s="60">
        <v>0</v>
      </c>
      <c r="J46" s="52" t="s">
        <v>33</v>
      </c>
    </row>
    <row r="47" spans="2:10" ht="117.75" customHeight="1" x14ac:dyDescent="0.2">
      <c r="B47" s="91" t="s">
        <v>218</v>
      </c>
      <c r="C47" s="92" t="s">
        <v>219</v>
      </c>
      <c r="D47" s="86" t="s">
        <v>84</v>
      </c>
      <c r="E47" s="87">
        <v>44652</v>
      </c>
      <c r="F47" s="60">
        <v>63280</v>
      </c>
      <c r="G47" s="81">
        <v>44682</v>
      </c>
      <c r="H47" s="60">
        <v>63280</v>
      </c>
      <c r="I47" s="60">
        <v>0</v>
      </c>
      <c r="J47" s="52" t="s">
        <v>33</v>
      </c>
    </row>
    <row r="48" spans="2:10" ht="94.5" customHeight="1" x14ac:dyDescent="0.2">
      <c r="B48" s="91" t="s">
        <v>222</v>
      </c>
      <c r="C48" s="92" t="s">
        <v>220</v>
      </c>
      <c r="D48" s="86" t="s">
        <v>221</v>
      </c>
      <c r="E48" s="87">
        <v>44657</v>
      </c>
      <c r="F48" s="61">
        <v>261763.88</v>
      </c>
      <c r="G48" s="81">
        <v>44687</v>
      </c>
      <c r="H48" s="61">
        <v>261763.88</v>
      </c>
      <c r="I48" s="60">
        <v>0</v>
      </c>
      <c r="J48" s="52" t="s">
        <v>33</v>
      </c>
    </row>
    <row r="49" spans="2:10" ht="63.75" customHeight="1" x14ac:dyDescent="0.2">
      <c r="B49" s="49" t="s">
        <v>0</v>
      </c>
      <c r="C49" s="49" t="s">
        <v>1</v>
      </c>
      <c r="D49" s="49" t="s">
        <v>3</v>
      </c>
      <c r="E49" s="49" t="s">
        <v>2</v>
      </c>
      <c r="F49" s="50" t="s">
        <v>4</v>
      </c>
      <c r="G49" s="49" t="s">
        <v>5</v>
      </c>
      <c r="H49" s="49" t="s">
        <v>6</v>
      </c>
      <c r="I49" s="49" t="s">
        <v>7</v>
      </c>
      <c r="J49" s="49" t="s">
        <v>8</v>
      </c>
    </row>
    <row r="50" spans="2:10" ht="54.75" customHeight="1" x14ac:dyDescent="0.2">
      <c r="B50" s="107" t="s">
        <v>226</v>
      </c>
      <c r="C50" s="111" t="s">
        <v>223</v>
      </c>
      <c r="D50" s="86" t="s">
        <v>224</v>
      </c>
      <c r="E50" s="87">
        <v>44657</v>
      </c>
      <c r="F50" s="61">
        <v>23400</v>
      </c>
      <c r="G50" s="81">
        <v>44687</v>
      </c>
      <c r="H50" s="61">
        <v>23400</v>
      </c>
      <c r="I50" s="61">
        <v>0</v>
      </c>
      <c r="J50" s="65" t="s">
        <v>33</v>
      </c>
    </row>
    <row r="51" spans="2:10" ht="54.75" customHeight="1" x14ac:dyDescent="0.2">
      <c r="B51" s="107"/>
      <c r="C51" s="111"/>
      <c r="D51" s="86" t="s">
        <v>225</v>
      </c>
      <c r="E51" s="87">
        <v>44677</v>
      </c>
      <c r="F51" s="61">
        <v>8190</v>
      </c>
      <c r="G51" s="81">
        <v>44677</v>
      </c>
      <c r="H51" s="61">
        <v>8190</v>
      </c>
      <c r="I51" s="61">
        <v>0</v>
      </c>
      <c r="J51" s="65" t="s">
        <v>33</v>
      </c>
    </row>
    <row r="52" spans="2:10" ht="78.75" customHeight="1" x14ac:dyDescent="0.2">
      <c r="B52" s="94" t="s">
        <v>229</v>
      </c>
      <c r="C52" s="95" t="s">
        <v>227</v>
      </c>
      <c r="D52" s="86" t="s">
        <v>228</v>
      </c>
      <c r="E52" s="87">
        <v>44679</v>
      </c>
      <c r="F52" s="60">
        <v>862812.03</v>
      </c>
      <c r="G52" s="81">
        <v>44709</v>
      </c>
      <c r="H52" s="60">
        <v>862812.03</v>
      </c>
      <c r="I52" s="61">
        <v>0</v>
      </c>
      <c r="J52" s="65" t="s">
        <v>33</v>
      </c>
    </row>
    <row r="53" spans="2:10" ht="89.25" customHeight="1" x14ac:dyDescent="0.2">
      <c r="B53" s="94" t="s">
        <v>229</v>
      </c>
      <c r="C53" s="93" t="s">
        <v>230</v>
      </c>
      <c r="D53" s="86" t="s">
        <v>231</v>
      </c>
      <c r="E53" s="87">
        <v>44679</v>
      </c>
      <c r="F53" s="60">
        <v>1133513.79</v>
      </c>
      <c r="G53" s="81">
        <v>44709</v>
      </c>
      <c r="H53" s="60">
        <v>1133513.79</v>
      </c>
      <c r="I53" s="61">
        <v>0</v>
      </c>
      <c r="J53" s="65" t="s">
        <v>33</v>
      </c>
    </row>
    <row r="54" spans="2:10" ht="104.25" customHeight="1" x14ac:dyDescent="0.2">
      <c r="B54" s="82" t="s">
        <v>234</v>
      </c>
      <c r="C54" s="84" t="s">
        <v>232</v>
      </c>
      <c r="D54" s="86" t="s">
        <v>233</v>
      </c>
      <c r="E54" s="87">
        <v>44658</v>
      </c>
      <c r="F54" s="60">
        <v>111963.53</v>
      </c>
      <c r="G54" s="81">
        <v>44688</v>
      </c>
      <c r="H54" s="60">
        <v>111963.53</v>
      </c>
      <c r="I54" s="61">
        <v>0</v>
      </c>
      <c r="J54" s="65" t="s">
        <v>33</v>
      </c>
    </row>
    <row r="55" spans="2:10" ht="109.5" customHeight="1" x14ac:dyDescent="0.2">
      <c r="B55" s="82" t="s">
        <v>204</v>
      </c>
      <c r="C55" s="84" t="s">
        <v>235</v>
      </c>
      <c r="D55" s="86" t="s">
        <v>236</v>
      </c>
      <c r="E55" s="87">
        <v>44670</v>
      </c>
      <c r="F55" s="60">
        <v>1191800</v>
      </c>
      <c r="G55" s="81">
        <v>44700</v>
      </c>
      <c r="H55" s="60">
        <v>1191800</v>
      </c>
      <c r="I55" s="61">
        <v>0</v>
      </c>
      <c r="J55" s="65" t="s">
        <v>33</v>
      </c>
    </row>
    <row r="56" spans="2:10" ht="96" customHeight="1" x14ac:dyDescent="0.2">
      <c r="B56" s="94" t="s">
        <v>239</v>
      </c>
      <c r="C56" s="95" t="s">
        <v>237</v>
      </c>
      <c r="D56" s="86" t="s">
        <v>238</v>
      </c>
      <c r="E56" s="87">
        <v>44680</v>
      </c>
      <c r="F56" s="60">
        <v>220707.20000000001</v>
      </c>
      <c r="G56" s="81">
        <v>44710</v>
      </c>
      <c r="H56" s="60">
        <v>220707.20000000001</v>
      </c>
      <c r="I56" s="61">
        <v>0</v>
      </c>
      <c r="J56" s="65" t="s">
        <v>33</v>
      </c>
    </row>
    <row r="57" spans="2:10" ht="120.75" customHeight="1" x14ac:dyDescent="0.2">
      <c r="B57" s="94" t="s">
        <v>241</v>
      </c>
      <c r="C57" s="95" t="s">
        <v>240</v>
      </c>
      <c r="D57" s="86" t="s">
        <v>242</v>
      </c>
      <c r="E57" s="87">
        <v>44685</v>
      </c>
      <c r="F57" s="60">
        <v>30785.34</v>
      </c>
      <c r="G57" s="81">
        <v>44716</v>
      </c>
      <c r="H57" s="60">
        <v>30785.34</v>
      </c>
      <c r="I57" s="61">
        <v>0</v>
      </c>
      <c r="J57" s="65" t="s">
        <v>33</v>
      </c>
    </row>
    <row r="58" spans="2:10" ht="124.5" customHeight="1" x14ac:dyDescent="0.2">
      <c r="B58" s="96" t="s">
        <v>245</v>
      </c>
      <c r="C58" s="78" t="s">
        <v>243</v>
      </c>
      <c r="D58" s="86" t="s">
        <v>244</v>
      </c>
      <c r="E58" s="87">
        <v>44686</v>
      </c>
      <c r="F58" s="98">
        <v>77880</v>
      </c>
      <c r="G58" s="59">
        <v>44717</v>
      </c>
      <c r="H58" s="98">
        <v>77880</v>
      </c>
      <c r="I58" s="61">
        <v>0</v>
      </c>
      <c r="J58" s="65" t="s">
        <v>33</v>
      </c>
    </row>
    <row r="59" spans="2:10" ht="59.25" customHeight="1" x14ac:dyDescent="0.2">
      <c r="B59" s="49" t="s">
        <v>0</v>
      </c>
      <c r="C59" s="49" t="s">
        <v>1</v>
      </c>
      <c r="D59" s="49" t="s">
        <v>3</v>
      </c>
      <c r="E59" s="49" t="s">
        <v>2</v>
      </c>
      <c r="F59" s="50" t="s">
        <v>4</v>
      </c>
      <c r="G59" s="49" t="s">
        <v>5</v>
      </c>
      <c r="H59" s="49" t="s">
        <v>6</v>
      </c>
      <c r="I59" s="49" t="s">
        <v>7</v>
      </c>
      <c r="J59" s="49" t="s">
        <v>8</v>
      </c>
    </row>
    <row r="60" spans="2:10" ht="102" customHeight="1" x14ac:dyDescent="0.2">
      <c r="B60" s="96" t="s">
        <v>248</v>
      </c>
      <c r="C60" s="78" t="s">
        <v>246</v>
      </c>
      <c r="D60" s="86" t="s">
        <v>247</v>
      </c>
      <c r="E60" s="87">
        <v>44648</v>
      </c>
      <c r="F60" s="98">
        <v>37760</v>
      </c>
      <c r="G60" s="59">
        <v>44679</v>
      </c>
      <c r="H60" s="98">
        <v>37760</v>
      </c>
      <c r="I60" s="61">
        <v>0</v>
      </c>
      <c r="J60" s="65" t="s">
        <v>33</v>
      </c>
    </row>
    <row r="61" spans="2:10" ht="81.75" customHeight="1" x14ac:dyDescent="0.2">
      <c r="B61" s="96" t="s">
        <v>204</v>
      </c>
      <c r="C61" s="78" t="s">
        <v>250</v>
      </c>
      <c r="D61" s="86" t="s">
        <v>249</v>
      </c>
      <c r="E61" s="87">
        <v>44670</v>
      </c>
      <c r="F61" s="98">
        <v>674960</v>
      </c>
      <c r="G61" s="59">
        <v>44700</v>
      </c>
      <c r="H61" s="60">
        <v>674960</v>
      </c>
      <c r="I61" s="61">
        <v>0</v>
      </c>
      <c r="J61" s="65" t="s">
        <v>33</v>
      </c>
    </row>
    <row r="62" spans="2:10" ht="96" customHeight="1" x14ac:dyDescent="0.2">
      <c r="B62" s="96" t="s">
        <v>248</v>
      </c>
      <c r="C62" s="78" t="s">
        <v>251</v>
      </c>
      <c r="D62" s="86" t="s">
        <v>252</v>
      </c>
      <c r="E62" s="87">
        <v>44678</v>
      </c>
      <c r="F62" s="98">
        <v>129800</v>
      </c>
      <c r="G62" s="59">
        <v>44708</v>
      </c>
      <c r="H62" s="98">
        <v>129800</v>
      </c>
      <c r="I62" s="61">
        <v>0</v>
      </c>
      <c r="J62" s="65" t="s">
        <v>33</v>
      </c>
    </row>
    <row r="63" spans="2:10" ht="44.25" customHeight="1" x14ac:dyDescent="0.2">
      <c r="B63" s="111" t="s">
        <v>253</v>
      </c>
      <c r="C63" s="110" t="s">
        <v>258</v>
      </c>
      <c r="D63" s="86" t="s">
        <v>254</v>
      </c>
      <c r="E63" s="87">
        <v>44593</v>
      </c>
      <c r="F63" s="98">
        <v>15000</v>
      </c>
      <c r="G63" s="59">
        <v>44621</v>
      </c>
      <c r="H63" s="98">
        <v>15000</v>
      </c>
      <c r="I63" s="61">
        <v>0</v>
      </c>
      <c r="J63" s="52" t="s">
        <v>33</v>
      </c>
    </row>
    <row r="64" spans="2:10" ht="21" customHeight="1" x14ac:dyDescent="0.2">
      <c r="B64" s="111"/>
      <c r="C64" s="110"/>
      <c r="D64" s="86" t="s">
        <v>255</v>
      </c>
      <c r="E64" s="87">
        <v>44621</v>
      </c>
      <c r="F64" s="98">
        <v>15000</v>
      </c>
      <c r="G64" s="59">
        <v>44652</v>
      </c>
      <c r="H64" s="98">
        <v>15000</v>
      </c>
      <c r="I64" s="61">
        <v>0</v>
      </c>
      <c r="J64" s="52" t="s">
        <v>33</v>
      </c>
    </row>
    <row r="65" spans="2:10" ht="20.25" customHeight="1" x14ac:dyDescent="0.2">
      <c r="B65" s="111"/>
      <c r="C65" s="110"/>
      <c r="D65" s="86" t="s">
        <v>257</v>
      </c>
      <c r="E65" s="87">
        <v>44652</v>
      </c>
      <c r="F65" s="98">
        <v>15000</v>
      </c>
      <c r="G65" s="59">
        <v>44682</v>
      </c>
      <c r="H65" s="98">
        <v>15000</v>
      </c>
      <c r="I65" s="61">
        <v>0</v>
      </c>
      <c r="J65" s="52" t="s">
        <v>33</v>
      </c>
    </row>
    <row r="66" spans="2:10" ht="20.25" customHeight="1" x14ac:dyDescent="0.2">
      <c r="B66" s="111"/>
      <c r="C66" s="110"/>
      <c r="D66" s="86" t="s">
        <v>256</v>
      </c>
      <c r="E66" s="87">
        <v>44682</v>
      </c>
      <c r="F66" s="98">
        <v>15000</v>
      </c>
      <c r="G66" s="59">
        <v>44713</v>
      </c>
      <c r="H66" s="98">
        <v>15000</v>
      </c>
      <c r="I66" s="61">
        <v>0</v>
      </c>
      <c r="J66" s="52" t="s">
        <v>33</v>
      </c>
    </row>
    <row r="67" spans="2:10" ht="156.75" customHeight="1" x14ac:dyDescent="0.2">
      <c r="B67" s="96" t="s">
        <v>245</v>
      </c>
      <c r="C67" s="78" t="s">
        <v>259</v>
      </c>
      <c r="D67" s="86" t="s">
        <v>260</v>
      </c>
      <c r="E67" s="87">
        <v>44671</v>
      </c>
      <c r="F67" s="98">
        <v>47881.37</v>
      </c>
      <c r="G67" s="59">
        <v>44701</v>
      </c>
      <c r="H67" s="98">
        <v>47881.37</v>
      </c>
      <c r="I67" s="61">
        <v>0</v>
      </c>
      <c r="J67" s="52" t="s">
        <v>33</v>
      </c>
    </row>
    <row r="68" spans="2:10" ht="119.25" customHeight="1" x14ac:dyDescent="0.2">
      <c r="B68" s="96" t="s">
        <v>263</v>
      </c>
      <c r="C68" s="78" t="s">
        <v>261</v>
      </c>
      <c r="D68" s="86" t="s">
        <v>262</v>
      </c>
      <c r="E68" s="87">
        <v>44655</v>
      </c>
      <c r="F68" s="98">
        <v>65000</v>
      </c>
      <c r="G68" s="59">
        <v>44685</v>
      </c>
      <c r="H68" s="98">
        <v>65000</v>
      </c>
      <c r="I68" s="61">
        <v>0</v>
      </c>
      <c r="J68" s="52" t="s">
        <v>33</v>
      </c>
    </row>
    <row r="69" spans="2:10" ht="125.25" customHeight="1" x14ac:dyDescent="0.2">
      <c r="B69" s="96" t="s">
        <v>263</v>
      </c>
      <c r="C69" s="78" t="s">
        <v>264</v>
      </c>
      <c r="D69" s="86" t="s">
        <v>265</v>
      </c>
      <c r="E69" s="87">
        <v>44655</v>
      </c>
      <c r="F69" s="98">
        <v>70000</v>
      </c>
      <c r="G69" s="59">
        <v>44685</v>
      </c>
      <c r="H69" s="98">
        <v>70000</v>
      </c>
      <c r="I69" s="61">
        <v>0</v>
      </c>
      <c r="J69" s="52" t="s">
        <v>33</v>
      </c>
    </row>
    <row r="70" spans="2:10" ht="67.5" customHeight="1" x14ac:dyDescent="0.2">
      <c r="B70" s="49" t="s">
        <v>0</v>
      </c>
      <c r="C70" s="49" t="s">
        <v>1</v>
      </c>
      <c r="D70" s="49" t="s">
        <v>3</v>
      </c>
      <c r="E70" s="49" t="s">
        <v>2</v>
      </c>
      <c r="F70" s="50" t="s">
        <v>4</v>
      </c>
      <c r="G70" s="49" t="s">
        <v>5</v>
      </c>
      <c r="H70" s="49" t="s">
        <v>6</v>
      </c>
      <c r="I70" s="49" t="s">
        <v>7</v>
      </c>
      <c r="J70" s="49" t="s">
        <v>8</v>
      </c>
    </row>
    <row r="71" spans="2:10" ht="96" customHeight="1" x14ac:dyDescent="0.2">
      <c r="B71" s="96" t="s">
        <v>267</v>
      </c>
      <c r="C71" s="78" t="s">
        <v>266</v>
      </c>
      <c r="D71" s="86" t="s">
        <v>213</v>
      </c>
      <c r="E71" s="87">
        <v>44664</v>
      </c>
      <c r="F71" s="98">
        <v>67260</v>
      </c>
      <c r="G71" s="59">
        <v>44694</v>
      </c>
      <c r="H71" s="98">
        <v>67260</v>
      </c>
      <c r="I71" s="61">
        <v>0</v>
      </c>
      <c r="J71" s="52" t="s">
        <v>33</v>
      </c>
    </row>
    <row r="72" spans="2:10" ht="94.5" customHeight="1" x14ac:dyDescent="0.2">
      <c r="B72" s="96" t="s">
        <v>270</v>
      </c>
      <c r="C72" s="78" t="s">
        <v>268</v>
      </c>
      <c r="D72" s="86" t="s">
        <v>269</v>
      </c>
      <c r="E72" s="87">
        <v>44677</v>
      </c>
      <c r="F72" s="98">
        <v>691716</v>
      </c>
      <c r="G72" s="59">
        <v>44707</v>
      </c>
      <c r="H72" s="60">
        <v>691716</v>
      </c>
      <c r="I72" s="61">
        <v>0</v>
      </c>
      <c r="J72" s="52" t="s">
        <v>33</v>
      </c>
    </row>
    <row r="73" spans="2:10" ht="151.5" customHeight="1" x14ac:dyDescent="0.2">
      <c r="B73" s="96" t="s">
        <v>274</v>
      </c>
      <c r="C73" s="78" t="s">
        <v>275</v>
      </c>
      <c r="D73" s="86" t="s">
        <v>276</v>
      </c>
      <c r="E73" s="87">
        <v>44671</v>
      </c>
      <c r="F73" s="98">
        <v>52545</v>
      </c>
      <c r="G73" s="59">
        <v>44701</v>
      </c>
      <c r="H73" s="60">
        <v>52545</v>
      </c>
      <c r="I73" s="61">
        <v>0</v>
      </c>
      <c r="J73" s="52" t="s">
        <v>33</v>
      </c>
    </row>
    <row r="74" spans="2:10" ht="99" customHeight="1" x14ac:dyDescent="0.2">
      <c r="B74" s="96" t="s">
        <v>273</v>
      </c>
      <c r="C74" s="78" t="s">
        <v>271</v>
      </c>
      <c r="D74" s="86" t="s">
        <v>272</v>
      </c>
      <c r="E74" s="87">
        <v>44650</v>
      </c>
      <c r="F74" s="98">
        <v>75667.5</v>
      </c>
      <c r="G74" s="59">
        <v>44681</v>
      </c>
      <c r="H74" s="60">
        <v>75667.5</v>
      </c>
      <c r="I74" s="61">
        <v>0</v>
      </c>
      <c r="J74" s="52" t="s">
        <v>33</v>
      </c>
    </row>
    <row r="75" spans="2:10" ht="99.75" customHeight="1" x14ac:dyDescent="0.2">
      <c r="B75" s="96" t="s">
        <v>273</v>
      </c>
      <c r="C75" s="78" t="s">
        <v>271</v>
      </c>
      <c r="D75" s="86" t="s">
        <v>272</v>
      </c>
      <c r="E75" s="87">
        <v>44650</v>
      </c>
      <c r="F75" s="98">
        <v>75667.5</v>
      </c>
      <c r="G75" s="59">
        <v>44681</v>
      </c>
      <c r="H75" s="98">
        <v>75667.5</v>
      </c>
      <c r="I75" s="61">
        <v>0</v>
      </c>
      <c r="J75" s="52" t="s">
        <v>33</v>
      </c>
    </row>
    <row r="76" spans="2:10" ht="84.75" customHeight="1" x14ac:dyDescent="0.2">
      <c r="B76" s="96" t="s">
        <v>279</v>
      </c>
      <c r="C76" s="78" t="s">
        <v>277</v>
      </c>
      <c r="D76" s="86" t="s">
        <v>278</v>
      </c>
      <c r="E76" s="87">
        <v>44685</v>
      </c>
      <c r="F76" s="98">
        <v>94695</v>
      </c>
      <c r="G76" s="59">
        <v>44716</v>
      </c>
      <c r="H76" s="60">
        <v>94695</v>
      </c>
      <c r="I76" s="61">
        <v>0</v>
      </c>
      <c r="J76" s="52" t="s">
        <v>33</v>
      </c>
    </row>
    <row r="77" spans="2:10" ht="84.75" customHeight="1" x14ac:dyDescent="0.2">
      <c r="B77" s="96" t="s">
        <v>282</v>
      </c>
      <c r="C77" s="78" t="s">
        <v>280</v>
      </c>
      <c r="D77" s="86" t="s">
        <v>281</v>
      </c>
      <c r="E77" s="87">
        <v>44692</v>
      </c>
      <c r="F77" s="98">
        <v>3081957.87</v>
      </c>
      <c r="G77" s="59">
        <v>44723</v>
      </c>
      <c r="H77" s="60">
        <v>3081957.87</v>
      </c>
      <c r="I77" s="61">
        <v>0</v>
      </c>
      <c r="J77" s="52" t="s">
        <v>33</v>
      </c>
    </row>
    <row r="78" spans="2:10" ht="119.25" customHeight="1" x14ac:dyDescent="0.2">
      <c r="B78" s="96" t="s">
        <v>283</v>
      </c>
      <c r="C78" s="78" t="s">
        <v>285</v>
      </c>
      <c r="D78" s="86" t="s">
        <v>284</v>
      </c>
      <c r="E78" s="87">
        <v>44681</v>
      </c>
      <c r="F78" s="98">
        <v>4669.76</v>
      </c>
      <c r="G78" s="59">
        <v>44711</v>
      </c>
      <c r="H78" s="60">
        <v>4669.76</v>
      </c>
      <c r="I78" s="61">
        <v>0</v>
      </c>
      <c r="J78" s="52" t="s">
        <v>33</v>
      </c>
    </row>
    <row r="79" spans="2:10" x14ac:dyDescent="0.2">
      <c r="B79" s="111" t="s">
        <v>287</v>
      </c>
      <c r="C79" s="110" t="s">
        <v>286</v>
      </c>
      <c r="D79" s="86" t="s">
        <v>288</v>
      </c>
      <c r="E79" s="87">
        <v>44636</v>
      </c>
      <c r="F79" s="98">
        <v>104323.8</v>
      </c>
      <c r="G79" s="59">
        <v>44667</v>
      </c>
      <c r="H79" s="98">
        <v>104323.8</v>
      </c>
      <c r="I79" s="61">
        <v>0</v>
      </c>
      <c r="J79" s="52" t="s">
        <v>33</v>
      </c>
    </row>
    <row r="80" spans="2:10" x14ac:dyDescent="0.2">
      <c r="B80" s="111"/>
      <c r="C80" s="110"/>
      <c r="D80" s="86" t="s">
        <v>289</v>
      </c>
      <c r="E80" s="87">
        <v>44652</v>
      </c>
      <c r="F80" s="98">
        <v>104323.8</v>
      </c>
      <c r="G80" s="59">
        <v>44682</v>
      </c>
      <c r="H80" s="98">
        <v>104323.8</v>
      </c>
      <c r="I80" s="61">
        <v>0</v>
      </c>
      <c r="J80" s="52" t="s">
        <v>33</v>
      </c>
    </row>
    <row r="81" spans="2:10" x14ac:dyDescent="0.2">
      <c r="B81" s="111"/>
      <c r="C81" s="110"/>
      <c r="D81" s="86" t="s">
        <v>290</v>
      </c>
      <c r="E81" s="87">
        <v>44669</v>
      </c>
      <c r="F81" s="98">
        <v>119227.2</v>
      </c>
      <c r="G81" s="59">
        <v>44699</v>
      </c>
      <c r="H81" s="98">
        <v>119227.2</v>
      </c>
      <c r="I81" s="61">
        <v>0</v>
      </c>
      <c r="J81" s="52" t="s">
        <v>33</v>
      </c>
    </row>
    <row r="82" spans="2:10" x14ac:dyDescent="0.2">
      <c r="B82" s="111"/>
      <c r="C82" s="110"/>
      <c r="D82" s="86" t="s">
        <v>291</v>
      </c>
      <c r="E82" s="87">
        <v>44669</v>
      </c>
      <c r="F82" s="98">
        <v>104323.8</v>
      </c>
      <c r="G82" s="59">
        <v>44699</v>
      </c>
      <c r="H82" s="98">
        <v>104323.8</v>
      </c>
      <c r="I82" s="61">
        <v>0</v>
      </c>
      <c r="J82" s="52" t="s">
        <v>33</v>
      </c>
    </row>
    <row r="83" spans="2:10" ht="51" x14ac:dyDescent="0.2">
      <c r="B83" s="49" t="s">
        <v>0</v>
      </c>
      <c r="C83" s="49" t="s">
        <v>1</v>
      </c>
      <c r="D83" s="49" t="s">
        <v>3</v>
      </c>
      <c r="E83" s="49" t="s">
        <v>2</v>
      </c>
      <c r="F83" s="50" t="s">
        <v>4</v>
      </c>
      <c r="G83" s="49" t="s">
        <v>5</v>
      </c>
      <c r="H83" s="49" t="s">
        <v>6</v>
      </c>
      <c r="I83" s="49" t="s">
        <v>7</v>
      </c>
      <c r="J83" s="49" t="s">
        <v>8</v>
      </c>
    </row>
    <row r="84" spans="2:10" ht="33" customHeight="1" x14ac:dyDescent="0.2">
      <c r="B84" s="111" t="s">
        <v>172</v>
      </c>
      <c r="C84" s="110" t="s">
        <v>292</v>
      </c>
      <c r="D84" s="86" t="s">
        <v>293</v>
      </c>
      <c r="E84" s="87">
        <v>44670</v>
      </c>
      <c r="F84" s="98">
        <v>136.97999999999999</v>
      </c>
      <c r="G84" s="59">
        <v>44700</v>
      </c>
      <c r="H84" s="98">
        <v>136.97999999999999</v>
      </c>
      <c r="I84" s="61">
        <v>0</v>
      </c>
      <c r="J84" s="52" t="s">
        <v>33</v>
      </c>
    </row>
    <row r="85" spans="2:10" ht="33" customHeight="1" x14ac:dyDescent="0.2">
      <c r="B85" s="111"/>
      <c r="C85" s="110"/>
      <c r="D85" s="86" t="s">
        <v>294</v>
      </c>
      <c r="E85" s="87">
        <v>44670</v>
      </c>
      <c r="F85" s="98">
        <v>3869.14</v>
      </c>
      <c r="G85" s="59">
        <v>44700</v>
      </c>
      <c r="H85" s="98">
        <v>3869.14</v>
      </c>
      <c r="I85" s="61">
        <v>0</v>
      </c>
      <c r="J85" s="52" t="s">
        <v>33</v>
      </c>
    </row>
    <row r="86" spans="2:10" ht="33" customHeight="1" x14ac:dyDescent="0.2">
      <c r="B86" s="111"/>
      <c r="C86" s="110"/>
      <c r="D86" s="86" t="s">
        <v>295</v>
      </c>
      <c r="E86" s="87">
        <v>44670</v>
      </c>
      <c r="F86" s="98">
        <v>22103.21</v>
      </c>
      <c r="G86" s="59">
        <v>44700</v>
      </c>
      <c r="H86" s="98">
        <v>22103.21</v>
      </c>
      <c r="I86" s="61">
        <v>0</v>
      </c>
      <c r="J86" s="52" t="s">
        <v>33</v>
      </c>
    </row>
    <row r="87" spans="2:10" ht="18.75" customHeight="1" x14ac:dyDescent="0.2">
      <c r="B87" s="111" t="s">
        <v>172</v>
      </c>
      <c r="C87" s="110" t="s">
        <v>296</v>
      </c>
      <c r="D87" s="86" t="s">
        <v>297</v>
      </c>
      <c r="E87" s="87">
        <v>44669</v>
      </c>
      <c r="F87" s="98">
        <v>328077.77</v>
      </c>
      <c r="G87" s="59">
        <f>+E87+30</f>
        <v>44699</v>
      </c>
      <c r="H87" s="98">
        <v>328077.77</v>
      </c>
      <c r="I87" s="61">
        <v>0</v>
      </c>
      <c r="J87" s="52" t="s">
        <v>33</v>
      </c>
    </row>
    <row r="88" spans="2:10" ht="15.75" customHeight="1" x14ac:dyDescent="0.2">
      <c r="B88" s="111"/>
      <c r="C88" s="110"/>
      <c r="D88" s="86" t="s">
        <v>298</v>
      </c>
      <c r="E88" s="87">
        <v>44669</v>
      </c>
      <c r="F88" s="98">
        <v>94784</v>
      </c>
      <c r="G88" s="59">
        <f t="shared" ref="G88:G104" si="0">+E88+30</f>
        <v>44699</v>
      </c>
      <c r="H88" s="98">
        <v>94784</v>
      </c>
      <c r="I88" s="61">
        <v>0</v>
      </c>
      <c r="J88" s="52" t="s">
        <v>33</v>
      </c>
    </row>
    <row r="89" spans="2:10" ht="15" customHeight="1" x14ac:dyDescent="0.2">
      <c r="B89" s="111"/>
      <c r="C89" s="110"/>
      <c r="D89" s="86" t="s">
        <v>299</v>
      </c>
      <c r="E89" s="87">
        <v>44669</v>
      </c>
      <c r="F89" s="98">
        <v>56317.04</v>
      </c>
      <c r="G89" s="59">
        <f t="shared" si="0"/>
        <v>44699</v>
      </c>
      <c r="H89" s="98">
        <v>56317.04</v>
      </c>
      <c r="I89" s="61">
        <v>0</v>
      </c>
      <c r="J89" s="52" t="s">
        <v>33</v>
      </c>
    </row>
    <row r="90" spans="2:10" ht="15" customHeight="1" x14ac:dyDescent="0.2">
      <c r="B90" s="111"/>
      <c r="C90" s="110"/>
      <c r="D90" s="86" t="s">
        <v>300</v>
      </c>
      <c r="E90" s="87">
        <v>44670</v>
      </c>
      <c r="F90" s="98">
        <v>566892.81000000006</v>
      </c>
      <c r="G90" s="59">
        <f t="shared" si="0"/>
        <v>44700</v>
      </c>
      <c r="H90" s="98">
        <v>566892.81000000006</v>
      </c>
      <c r="I90" s="61">
        <v>0</v>
      </c>
      <c r="J90" s="52" t="s">
        <v>33</v>
      </c>
    </row>
    <row r="91" spans="2:10" ht="15" customHeight="1" x14ac:dyDescent="0.2">
      <c r="B91" s="111"/>
      <c r="C91" s="110"/>
      <c r="D91" s="86" t="s">
        <v>301</v>
      </c>
      <c r="E91" s="87">
        <v>44670</v>
      </c>
      <c r="F91" s="98">
        <v>2053.44</v>
      </c>
      <c r="G91" s="59">
        <f t="shared" si="0"/>
        <v>44700</v>
      </c>
      <c r="H91" s="98">
        <v>2053.44</v>
      </c>
      <c r="I91" s="61">
        <v>0</v>
      </c>
      <c r="J91" s="52" t="s">
        <v>33</v>
      </c>
    </row>
    <row r="92" spans="2:10" ht="15" customHeight="1" x14ac:dyDescent="0.2">
      <c r="B92" s="111"/>
      <c r="C92" s="110"/>
      <c r="D92" s="86" t="s">
        <v>302</v>
      </c>
      <c r="E92" s="87">
        <v>44672</v>
      </c>
      <c r="F92" s="98">
        <v>5331.89</v>
      </c>
      <c r="G92" s="59">
        <f t="shared" si="0"/>
        <v>44702</v>
      </c>
      <c r="H92" s="98">
        <v>5331.89</v>
      </c>
      <c r="I92" s="61">
        <v>0</v>
      </c>
      <c r="J92" s="52" t="s">
        <v>33</v>
      </c>
    </row>
    <row r="93" spans="2:10" ht="18" customHeight="1" x14ac:dyDescent="0.2">
      <c r="B93" s="111" t="s">
        <v>172</v>
      </c>
      <c r="C93" s="110" t="s">
        <v>303</v>
      </c>
      <c r="D93" s="86" t="s">
        <v>304</v>
      </c>
      <c r="E93" s="87">
        <v>44669</v>
      </c>
      <c r="F93" s="98">
        <v>40312.81</v>
      </c>
      <c r="G93" s="59">
        <f t="shared" si="0"/>
        <v>44699</v>
      </c>
      <c r="H93" s="98">
        <v>40312.81</v>
      </c>
      <c r="I93" s="61">
        <v>0</v>
      </c>
      <c r="J93" s="52" t="s">
        <v>33</v>
      </c>
    </row>
    <row r="94" spans="2:10" ht="18" customHeight="1" x14ac:dyDescent="0.2">
      <c r="B94" s="111"/>
      <c r="C94" s="110"/>
      <c r="D94" s="86" t="s">
        <v>305</v>
      </c>
      <c r="E94" s="87">
        <v>44670</v>
      </c>
      <c r="F94" s="98">
        <v>137.72999999999999</v>
      </c>
      <c r="G94" s="59">
        <f t="shared" si="0"/>
        <v>44700</v>
      </c>
      <c r="H94" s="98">
        <v>137.72999999999999</v>
      </c>
      <c r="I94" s="61">
        <v>0</v>
      </c>
      <c r="J94" s="52" t="s">
        <v>33</v>
      </c>
    </row>
    <row r="95" spans="2:10" ht="18" customHeight="1" x14ac:dyDescent="0.2">
      <c r="B95" s="111"/>
      <c r="C95" s="110"/>
      <c r="D95" s="86" t="s">
        <v>306</v>
      </c>
      <c r="E95" s="87">
        <v>44670</v>
      </c>
      <c r="F95" s="98">
        <v>1586.06</v>
      </c>
      <c r="G95" s="59">
        <f t="shared" si="0"/>
        <v>44700</v>
      </c>
      <c r="H95" s="98">
        <v>1586.06</v>
      </c>
      <c r="I95" s="61">
        <v>0</v>
      </c>
      <c r="J95" s="52" t="s">
        <v>33</v>
      </c>
    </row>
    <row r="96" spans="2:10" ht="18" customHeight="1" x14ac:dyDescent="0.2">
      <c r="B96" s="111"/>
      <c r="C96" s="110"/>
      <c r="D96" s="86" t="s">
        <v>307</v>
      </c>
      <c r="E96" s="87">
        <v>44671</v>
      </c>
      <c r="F96" s="98">
        <v>128.94</v>
      </c>
      <c r="G96" s="59">
        <f t="shared" si="0"/>
        <v>44701</v>
      </c>
      <c r="H96" s="98">
        <v>128.94</v>
      </c>
      <c r="I96" s="61">
        <v>0</v>
      </c>
      <c r="J96" s="52" t="s">
        <v>33</v>
      </c>
    </row>
    <row r="97" spans="2:10" ht="18" customHeight="1" x14ac:dyDescent="0.2">
      <c r="B97" s="111"/>
      <c r="C97" s="110"/>
      <c r="D97" s="86" t="s">
        <v>308</v>
      </c>
      <c r="E97" s="87">
        <v>44671</v>
      </c>
      <c r="F97" s="98">
        <v>534.96</v>
      </c>
      <c r="G97" s="59">
        <f t="shared" si="0"/>
        <v>44701</v>
      </c>
      <c r="H97" s="98">
        <v>534.96</v>
      </c>
      <c r="I97" s="61">
        <v>0</v>
      </c>
      <c r="J97" s="52" t="s">
        <v>33</v>
      </c>
    </row>
    <row r="98" spans="2:10" ht="99" customHeight="1" x14ac:dyDescent="0.2">
      <c r="B98" s="95" t="s">
        <v>310</v>
      </c>
      <c r="C98" s="92" t="s">
        <v>311</v>
      </c>
      <c r="D98" s="86" t="s">
        <v>309</v>
      </c>
      <c r="E98" s="87">
        <v>44672</v>
      </c>
      <c r="F98" s="98">
        <v>11298.5</v>
      </c>
      <c r="G98" s="59">
        <f t="shared" si="0"/>
        <v>44702</v>
      </c>
      <c r="H98" s="98">
        <v>11298.5</v>
      </c>
      <c r="I98" s="61">
        <v>0</v>
      </c>
      <c r="J98" s="52" t="s">
        <v>33</v>
      </c>
    </row>
    <row r="99" spans="2:10" ht="47.25" customHeight="1" x14ac:dyDescent="0.2">
      <c r="B99" s="111" t="s">
        <v>315</v>
      </c>
      <c r="C99" s="110" t="s">
        <v>312</v>
      </c>
      <c r="D99" s="86" t="s">
        <v>313</v>
      </c>
      <c r="E99" s="87">
        <v>44634</v>
      </c>
      <c r="F99" s="98">
        <v>167839.15</v>
      </c>
      <c r="G99" s="59">
        <f t="shared" si="0"/>
        <v>44664</v>
      </c>
      <c r="H99" s="98">
        <v>167839.15</v>
      </c>
      <c r="I99" s="61">
        <v>0</v>
      </c>
      <c r="J99" s="52" t="s">
        <v>33</v>
      </c>
    </row>
    <row r="100" spans="2:10" ht="47.25" customHeight="1" x14ac:dyDescent="0.2">
      <c r="B100" s="111"/>
      <c r="C100" s="110"/>
      <c r="D100" s="86" t="s">
        <v>314</v>
      </c>
      <c r="E100" s="87">
        <v>44664</v>
      </c>
      <c r="F100" s="98">
        <v>64291.76</v>
      </c>
      <c r="G100" s="59">
        <f t="shared" si="0"/>
        <v>44694</v>
      </c>
      <c r="H100" s="98">
        <v>64291.76</v>
      </c>
      <c r="I100" s="61">
        <v>0</v>
      </c>
      <c r="J100" s="52" t="s">
        <v>33</v>
      </c>
    </row>
    <row r="101" spans="2:10" ht="84.75" customHeight="1" x14ac:dyDescent="0.2">
      <c r="B101" s="96" t="s">
        <v>201</v>
      </c>
      <c r="C101" s="78" t="s">
        <v>316</v>
      </c>
      <c r="D101" s="86" t="s">
        <v>317</v>
      </c>
      <c r="E101" s="87">
        <v>44684</v>
      </c>
      <c r="F101" s="98">
        <v>2969</v>
      </c>
      <c r="G101" s="59">
        <f t="shared" si="0"/>
        <v>44714</v>
      </c>
      <c r="H101" s="60">
        <v>2969</v>
      </c>
      <c r="I101" s="61">
        <v>0</v>
      </c>
      <c r="J101" s="52" t="s">
        <v>33</v>
      </c>
    </row>
    <row r="102" spans="2:10" ht="129" customHeight="1" x14ac:dyDescent="0.2">
      <c r="B102" s="96" t="s">
        <v>319</v>
      </c>
      <c r="C102" s="78" t="s">
        <v>318</v>
      </c>
      <c r="D102" s="86" t="s">
        <v>165</v>
      </c>
      <c r="E102" s="87">
        <v>44693</v>
      </c>
      <c r="F102" s="98">
        <v>6360937.5</v>
      </c>
      <c r="G102" s="59">
        <f t="shared" si="0"/>
        <v>44723</v>
      </c>
      <c r="H102" s="98">
        <v>6360937.5</v>
      </c>
      <c r="I102" s="61">
        <v>0</v>
      </c>
      <c r="J102" s="52" t="s">
        <v>33</v>
      </c>
    </row>
    <row r="103" spans="2:10" ht="106.5" customHeight="1" x14ac:dyDescent="0.2">
      <c r="B103" s="96" t="s">
        <v>322</v>
      </c>
      <c r="C103" s="78" t="s">
        <v>320</v>
      </c>
      <c r="D103" s="86" t="s">
        <v>321</v>
      </c>
      <c r="E103" s="87">
        <v>44698</v>
      </c>
      <c r="F103" s="98">
        <v>9480.51</v>
      </c>
      <c r="G103" s="59">
        <f t="shared" si="0"/>
        <v>44728</v>
      </c>
      <c r="H103" s="98">
        <v>9480.51</v>
      </c>
      <c r="I103" s="61">
        <v>0</v>
      </c>
      <c r="J103" s="52" t="s">
        <v>33</v>
      </c>
    </row>
    <row r="104" spans="2:10" ht="101.25" customHeight="1" x14ac:dyDescent="0.2">
      <c r="B104" s="96" t="s">
        <v>325</v>
      </c>
      <c r="C104" s="78" t="s">
        <v>323</v>
      </c>
      <c r="D104" s="86" t="s">
        <v>324</v>
      </c>
      <c r="E104" s="87">
        <v>44694</v>
      </c>
      <c r="F104" s="98">
        <v>80004</v>
      </c>
      <c r="G104" s="59">
        <f t="shared" si="0"/>
        <v>44724</v>
      </c>
      <c r="H104" s="98">
        <v>80004</v>
      </c>
      <c r="I104" s="61">
        <v>0</v>
      </c>
      <c r="J104" s="52" t="s">
        <v>33</v>
      </c>
    </row>
    <row r="105" spans="2:10" ht="51" x14ac:dyDescent="0.2">
      <c r="B105" s="49" t="s">
        <v>0</v>
      </c>
      <c r="C105" s="49" t="s">
        <v>1</v>
      </c>
      <c r="D105" s="49" t="s">
        <v>3</v>
      </c>
      <c r="E105" s="49" t="s">
        <v>2</v>
      </c>
      <c r="F105" s="50" t="s">
        <v>4</v>
      </c>
      <c r="G105" s="49" t="s">
        <v>5</v>
      </c>
      <c r="H105" s="49" t="s">
        <v>6</v>
      </c>
      <c r="I105" s="49" t="s">
        <v>7</v>
      </c>
      <c r="J105" s="49" t="s">
        <v>8</v>
      </c>
    </row>
    <row r="106" spans="2:10" ht="110.25" customHeight="1" x14ac:dyDescent="0.2">
      <c r="B106" s="96" t="s">
        <v>327</v>
      </c>
      <c r="C106" s="78" t="s">
        <v>328</v>
      </c>
      <c r="D106" s="64" t="s">
        <v>326</v>
      </c>
      <c r="E106" s="97">
        <v>44652</v>
      </c>
      <c r="F106" s="98">
        <v>20354.27</v>
      </c>
      <c r="G106" s="59">
        <f t="shared" ref="G106:G118" si="1">+E106+30</f>
        <v>44682</v>
      </c>
      <c r="H106" s="98">
        <v>20354.27</v>
      </c>
      <c r="I106" s="61">
        <v>0</v>
      </c>
      <c r="J106" s="52" t="s">
        <v>33</v>
      </c>
    </row>
    <row r="107" spans="2:10" ht="110.25" customHeight="1" x14ac:dyDescent="0.2">
      <c r="B107" s="96" t="s">
        <v>327</v>
      </c>
      <c r="C107" s="78" t="s">
        <v>329</v>
      </c>
      <c r="D107" s="64" t="s">
        <v>330</v>
      </c>
      <c r="E107" s="97">
        <v>44659</v>
      </c>
      <c r="F107" s="98">
        <v>10313.969999999999</v>
      </c>
      <c r="G107" s="59">
        <f t="shared" si="1"/>
        <v>44689</v>
      </c>
      <c r="H107" s="98">
        <v>10313.969999999999</v>
      </c>
      <c r="I107" s="61">
        <v>0</v>
      </c>
      <c r="J107" s="52" t="s">
        <v>33</v>
      </c>
    </row>
    <row r="108" spans="2:10" ht="87" customHeight="1" x14ac:dyDescent="0.2">
      <c r="B108" s="96" t="s">
        <v>234</v>
      </c>
      <c r="C108" s="78" t="s">
        <v>331</v>
      </c>
      <c r="D108" s="64" t="s">
        <v>332</v>
      </c>
      <c r="E108" s="97">
        <v>44690</v>
      </c>
      <c r="F108" s="98">
        <v>83010</v>
      </c>
      <c r="G108" s="59">
        <f t="shared" si="1"/>
        <v>44720</v>
      </c>
      <c r="H108" s="98">
        <v>83010</v>
      </c>
      <c r="I108" s="61">
        <v>0</v>
      </c>
      <c r="J108" s="52" t="s">
        <v>33</v>
      </c>
    </row>
    <row r="109" spans="2:10" ht="84" customHeight="1" x14ac:dyDescent="0.2">
      <c r="B109" s="96" t="s">
        <v>234</v>
      </c>
      <c r="C109" s="78" t="s">
        <v>333</v>
      </c>
      <c r="D109" s="64" t="s">
        <v>334</v>
      </c>
      <c r="E109" s="97">
        <v>44684</v>
      </c>
      <c r="F109" s="98">
        <v>60051.25</v>
      </c>
      <c r="G109" s="59">
        <f t="shared" si="1"/>
        <v>44714</v>
      </c>
      <c r="H109" s="98">
        <v>60051.25</v>
      </c>
      <c r="I109" s="61">
        <v>0</v>
      </c>
      <c r="J109" s="52" t="s">
        <v>33</v>
      </c>
    </row>
    <row r="110" spans="2:10" ht="98.25" customHeight="1" x14ac:dyDescent="0.2">
      <c r="B110" s="96" t="s">
        <v>337</v>
      </c>
      <c r="C110" s="78" t="s">
        <v>335</v>
      </c>
      <c r="D110" s="64" t="s">
        <v>336</v>
      </c>
      <c r="E110" s="97">
        <v>44677</v>
      </c>
      <c r="F110" s="98">
        <v>5795.78</v>
      </c>
      <c r="G110" s="59">
        <f t="shared" si="1"/>
        <v>44707</v>
      </c>
      <c r="H110" s="60">
        <v>5795.78</v>
      </c>
      <c r="I110" s="61">
        <v>0</v>
      </c>
      <c r="J110" s="52" t="s">
        <v>33</v>
      </c>
    </row>
    <row r="111" spans="2:10" ht="92.25" customHeight="1" x14ac:dyDescent="0.2">
      <c r="B111" s="96" t="s">
        <v>337</v>
      </c>
      <c r="C111" s="78" t="s">
        <v>338</v>
      </c>
      <c r="D111" s="64" t="s">
        <v>339</v>
      </c>
      <c r="E111" s="97">
        <v>44677</v>
      </c>
      <c r="F111" s="98">
        <v>6173.43</v>
      </c>
      <c r="G111" s="59">
        <f t="shared" si="1"/>
        <v>44707</v>
      </c>
      <c r="H111" s="98">
        <v>6173.43</v>
      </c>
      <c r="I111" s="61">
        <v>0</v>
      </c>
      <c r="J111" s="52" t="s">
        <v>33</v>
      </c>
    </row>
    <row r="112" spans="2:10" ht="96.75" customHeight="1" x14ac:dyDescent="0.2">
      <c r="B112" s="96" t="s">
        <v>337</v>
      </c>
      <c r="C112" s="78" t="s">
        <v>340</v>
      </c>
      <c r="D112" s="64" t="s">
        <v>341</v>
      </c>
      <c r="E112" s="97">
        <v>44672</v>
      </c>
      <c r="F112" s="98">
        <v>6501.51</v>
      </c>
      <c r="G112" s="59">
        <f t="shared" si="1"/>
        <v>44702</v>
      </c>
      <c r="H112" s="60">
        <v>6501.51</v>
      </c>
      <c r="I112" s="61">
        <v>0</v>
      </c>
      <c r="J112" s="52" t="s">
        <v>33</v>
      </c>
    </row>
    <row r="113" spans="2:10" ht="111.75" customHeight="1" x14ac:dyDescent="0.2">
      <c r="B113" s="96" t="s">
        <v>344</v>
      </c>
      <c r="C113" s="78" t="s">
        <v>342</v>
      </c>
      <c r="D113" s="64" t="s">
        <v>343</v>
      </c>
      <c r="E113" s="97">
        <v>44694</v>
      </c>
      <c r="F113" s="98">
        <v>6250</v>
      </c>
      <c r="G113" s="59">
        <f t="shared" si="1"/>
        <v>44724</v>
      </c>
      <c r="H113" s="98">
        <v>6250</v>
      </c>
      <c r="I113" s="61">
        <v>0</v>
      </c>
      <c r="J113" s="52" t="s">
        <v>33</v>
      </c>
    </row>
    <row r="114" spans="2:10" ht="105" customHeight="1" x14ac:dyDescent="0.2">
      <c r="B114" s="96" t="s">
        <v>337</v>
      </c>
      <c r="C114" s="78" t="s">
        <v>345</v>
      </c>
      <c r="D114" s="64" t="s">
        <v>346</v>
      </c>
      <c r="E114" s="97">
        <v>44658</v>
      </c>
      <c r="F114" s="98">
        <v>7223.17</v>
      </c>
      <c r="G114" s="59">
        <f t="shared" si="1"/>
        <v>44688</v>
      </c>
      <c r="H114" s="98">
        <v>7223.17</v>
      </c>
      <c r="I114" s="61">
        <v>0</v>
      </c>
      <c r="J114" s="52" t="s">
        <v>33</v>
      </c>
    </row>
    <row r="115" spans="2:10" ht="51.75" customHeight="1" x14ac:dyDescent="0.2">
      <c r="B115" s="49" t="s">
        <v>0</v>
      </c>
      <c r="C115" s="49" t="s">
        <v>1</v>
      </c>
      <c r="D115" s="49" t="s">
        <v>3</v>
      </c>
      <c r="E115" s="49" t="s">
        <v>2</v>
      </c>
      <c r="F115" s="50" t="s">
        <v>4</v>
      </c>
      <c r="G115" s="49" t="s">
        <v>5</v>
      </c>
      <c r="H115" s="49" t="s">
        <v>6</v>
      </c>
      <c r="I115" s="49" t="s">
        <v>7</v>
      </c>
      <c r="J115" s="49" t="s">
        <v>8</v>
      </c>
    </row>
    <row r="116" spans="2:10" ht="103.5" customHeight="1" x14ac:dyDescent="0.2">
      <c r="B116" s="96" t="s">
        <v>327</v>
      </c>
      <c r="C116" s="78" t="s">
        <v>347</v>
      </c>
      <c r="D116" s="64" t="s">
        <v>348</v>
      </c>
      <c r="E116" s="97">
        <v>44676</v>
      </c>
      <c r="F116" s="98">
        <v>54694.84</v>
      </c>
      <c r="G116" s="59">
        <f t="shared" si="1"/>
        <v>44706</v>
      </c>
      <c r="H116" s="98">
        <v>54694.84</v>
      </c>
      <c r="I116" s="61">
        <v>0</v>
      </c>
      <c r="J116" s="52" t="s">
        <v>33</v>
      </c>
    </row>
    <row r="117" spans="2:10" ht="101.25" customHeight="1" x14ac:dyDescent="0.2">
      <c r="B117" s="96" t="s">
        <v>234</v>
      </c>
      <c r="C117" s="78" t="s">
        <v>349</v>
      </c>
      <c r="D117" s="64" t="s">
        <v>350</v>
      </c>
      <c r="E117" s="97">
        <v>44679</v>
      </c>
      <c r="F117" s="98">
        <v>77164.039999999994</v>
      </c>
      <c r="G117" s="59">
        <f t="shared" si="1"/>
        <v>44709</v>
      </c>
      <c r="H117" s="98">
        <v>77164.039999999994</v>
      </c>
      <c r="I117" s="61">
        <v>0</v>
      </c>
      <c r="J117" s="52" t="s">
        <v>33</v>
      </c>
    </row>
    <row r="118" spans="2:10" ht="76.5" x14ac:dyDescent="0.2">
      <c r="B118" s="96" t="s">
        <v>327</v>
      </c>
      <c r="C118" s="78" t="s">
        <v>351</v>
      </c>
      <c r="D118" s="64" t="s">
        <v>352</v>
      </c>
      <c r="E118" s="97">
        <v>44659</v>
      </c>
      <c r="F118" s="98">
        <v>61017.39</v>
      </c>
      <c r="G118" s="59">
        <f t="shared" si="1"/>
        <v>44689</v>
      </c>
      <c r="H118" s="98">
        <v>61017.39</v>
      </c>
      <c r="I118" s="61">
        <v>0</v>
      </c>
      <c r="J118" s="52" t="s">
        <v>33</v>
      </c>
    </row>
    <row r="119" spans="2:10" ht="90.75" customHeight="1" x14ac:dyDescent="0.2">
      <c r="B119" s="96" t="s">
        <v>355</v>
      </c>
      <c r="C119" s="78" t="s">
        <v>353</v>
      </c>
      <c r="D119" s="64" t="s">
        <v>354</v>
      </c>
      <c r="E119" s="97">
        <v>44701</v>
      </c>
      <c r="F119" s="98">
        <v>86376</v>
      </c>
      <c r="G119" s="59">
        <f t="shared" ref="G119:G124" si="2">+E119+30</f>
        <v>44731</v>
      </c>
      <c r="H119" s="98">
        <v>86376</v>
      </c>
      <c r="I119" s="61">
        <v>0</v>
      </c>
      <c r="J119" s="52" t="s">
        <v>33</v>
      </c>
    </row>
    <row r="120" spans="2:10" ht="90.75" customHeight="1" x14ac:dyDescent="0.2">
      <c r="B120" s="96" t="s">
        <v>364</v>
      </c>
      <c r="C120" s="78" t="s">
        <v>365</v>
      </c>
      <c r="D120" s="64" t="s">
        <v>366</v>
      </c>
      <c r="E120" s="97">
        <v>44700</v>
      </c>
      <c r="F120" s="98">
        <v>14690</v>
      </c>
      <c r="G120" s="59">
        <f t="shared" si="2"/>
        <v>44730</v>
      </c>
      <c r="H120" s="98">
        <v>14690</v>
      </c>
      <c r="I120" s="61">
        <v>0</v>
      </c>
      <c r="J120" s="52" t="s">
        <v>33</v>
      </c>
    </row>
    <row r="121" spans="2:10" ht="78.75" customHeight="1" x14ac:dyDescent="0.2">
      <c r="B121" s="96" t="s">
        <v>279</v>
      </c>
      <c r="C121" s="78" t="s">
        <v>356</v>
      </c>
      <c r="D121" s="64" t="s">
        <v>357</v>
      </c>
      <c r="E121" s="97">
        <v>44694</v>
      </c>
      <c r="F121" s="98">
        <v>105492</v>
      </c>
      <c r="G121" s="59">
        <f t="shared" si="2"/>
        <v>44724</v>
      </c>
      <c r="H121" s="98">
        <v>105492</v>
      </c>
      <c r="I121" s="61">
        <v>0</v>
      </c>
      <c r="J121" s="52" t="s">
        <v>33</v>
      </c>
    </row>
    <row r="122" spans="2:10" ht="107.25" customHeight="1" x14ac:dyDescent="0.2">
      <c r="B122" s="96" t="s">
        <v>344</v>
      </c>
      <c r="C122" s="78" t="s">
        <v>358</v>
      </c>
      <c r="D122" s="61" t="s">
        <v>359</v>
      </c>
      <c r="E122" s="97">
        <v>44697</v>
      </c>
      <c r="F122" s="98">
        <v>31250</v>
      </c>
      <c r="G122" s="59">
        <f t="shared" si="2"/>
        <v>44727</v>
      </c>
      <c r="H122" s="98">
        <v>31250</v>
      </c>
      <c r="I122" s="61">
        <v>0</v>
      </c>
      <c r="J122" s="52" t="s">
        <v>33</v>
      </c>
    </row>
    <row r="123" spans="2:10" ht="49.5" customHeight="1" x14ac:dyDescent="0.2">
      <c r="B123" s="111" t="s">
        <v>363</v>
      </c>
      <c r="C123" s="110" t="s">
        <v>360</v>
      </c>
      <c r="D123" s="64" t="s">
        <v>361</v>
      </c>
      <c r="E123" s="97">
        <v>44662</v>
      </c>
      <c r="F123" s="98">
        <v>9204</v>
      </c>
      <c r="G123" s="59">
        <f t="shared" si="2"/>
        <v>44692</v>
      </c>
      <c r="H123" s="98">
        <v>9204</v>
      </c>
      <c r="I123" s="61">
        <v>0</v>
      </c>
      <c r="J123" s="52" t="s">
        <v>33</v>
      </c>
    </row>
    <row r="124" spans="2:10" ht="49.5" customHeight="1" x14ac:dyDescent="0.2">
      <c r="B124" s="111"/>
      <c r="C124" s="110"/>
      <c r="D124" s="64" t="s">
        <v>362</v>
      </c>
      <c r="E124" s="97">
        <v>44672</v>
      </c>
      <c r="F124" s="98">
        <v>56994</v>
      </c>
      <c r="G124" s="59">
        <f t="shared" si="2"/>
        <v>44702</v>
      </c>
      <c r="H124" s="98">
        <v>56994</v>
      </c>
      <c r="I124" s="61">
        <v>0</v>
      </c>
      <c r="J124" s="52" t="s">
        <v>33</v>
      </c>
    </row>
    <row r="125" spans="2:10" x14ac:dyDescent="0.2">
      <c r="B125" s="57"/>
      <c r="G125" s="99"/>
    </row>
    <row r="126" spans="2:10" x14ac:dyDescent="0.2">
      <c r="B126" s="57"/>
      <c r="G126" s="99"/>
    </row>
    <row r="127" spans="2:10" x14ac:dyDescent="0.2">
      <c r="B127" s="57"/>
      <c r="G127" s="99"/>
    </row>
    <row r="128" spans="2:10" ht="18" customHeight="1" x14ac:dyDescent="0.2">
      <c r="G128" s="99"/>
    </row>
    <row r="129" spans="2:10" x14ac:dyDescent="0.2">
      <c r="G129" s="99"/>
    </row>
    <row r="130" spans="2:10" x14ac:dyDescent="0.2">
      <c r="G130" s="99"/>
    </row>
    <row r="131" spans="2:10" x14ac:dyDescent="0.2">
      <c r="C131" s="115"/>
      <c r="D131" s="115"/>
      <c r="G131" s="99"/>
    </row>
    <row r="132" spans="2:10" x14ac:dyDescent="0.2">
      <c r="B132" s="55" t="s">
        <v>161</v>
      </c>
      <c r="C132" s="55"/>
      <c r="D132" s="116" t="s">
        <v>101</v>
      </c>
      <c r="E132" s="116"/>
      <c r="F132" s="62"/>
      <c r="G132" s="100"/>
      <c r="H132" s="117" t="s">
        <v>160</v>
      </c>
      <c r="I132" s="117"/>
      <c r="J132" s="117"/>
    </row>
    <row r="133" spans="2:10" x14ac:dyDescent="0.2">
      <c r="B133" s="67" t="s">
        <v>157</v>
      </c>
      <c r="C133" s="56"/>
      <c r="D133" s="114" t="s">
        <v>156</v>
      </c>
      <c r="E133" s="114"/>
      <c r="F133" s="63"/>
      <c r="G133" s="101"/>
      <c r="H133" s="113" t="s">
        <v>103</v>
      </c>
      <c r="I133" s="113"/>
      <c r="J133" s="113"/>
    </row>
    <row r="134" spans="2:10" x14ac:dyDescent="0.2">
      <c r="B134" s="68" t="s">
        <v>159</v>
      </c>
      <c r="C134" s="56"/>
      <c r="D134" s="112" t="s">
        <v>158</v>
      </c>
      <c r="E134" s="112"/>
      <c r="F134" s="63"/>
      <c r="G134" s="101"/>
      <c r="H134" s="113" t="s">
        <v>104</v>
      </c>
      <c r="I134" s="113"/>
      <c r="J134" s="113"/>
    </row>
  </sheetData>
  <mergeCells count="26">
    <mergeCell ref="B84:B86"/>
    <mergeCell ref="B87:B92"/>
    <mergeCell ref="B93:B97"/>
    <mergeCell ref="B99:B100"/>
    <mergeCell ref="B123:B124"/>
    <mergeCell ref="D134:E134"/>
    <mergeCell ref="H134:J134"/>
    <mergeCell ref="D133:E133"/>
    <mergeCell ref="H133:J133"/>
    <mergeCell ref="C50:C51"/>
    <mergeCell ref="C84:C86"/>
    <mergeCell ref="C87:C92"/>
    <mergeCell ref="C93:C97"/>
    <mergeCell ref="C99:C100"/>
    <mergeCell ref="C123:C124"/>
    <mergeCell ref="C63:C66"/>
    <mergeCell ref="C131:D131"/>
    <mergeCell ref="D132:E132"/>
    <mergeCell ref="H132:J132"/>
    <mergeCell ref="C79:C82"/>
    <mergeCell ref="B50:B51"/>
    <mergeCell ref="B8:J8"/>
    <mergeCell ref="B10:J10"/>
    <mergeCell ref="B11:J11"/>
    <mergeCell ref="B63:B66"/>
    <mergeCell ref="B79:B82"/>
  </mergeCells>
  <pageMargins left="0.47244094488188981" right="7.874015748031496E-2" top="7.874015748031496E-2" bottom="7.874015748031496E-2" header="0.31496062992125984" footer="0.31496062992125984"/>
  <pageSetup scale="61" orientation="landscape" r:id="rId1"/>
  <rowBreaks count="9" manualBreakCount="9">
    <brk id="21" max="9" man="1"/>
    <brk id="32" max="9" man="1"/>
    <brk id="40" max="9" man="1"/>
    <brk id="48" max="9" man="1"/>
    <brk id="58" max="9" man="1"/>
    <brk id="69" max="9" man="1"/>
    <brk id="82" max="9" man="1"/>
    <brk id="104" max="9" man="1"/>
    <brk id="11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MARZO 2022</vt:lpstr>
      <vt:lpstr>'MARZO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2022-06-07T17:30:32Z</cp:lastPrinted>
  <dcterms:created xsi:type="dcterms:W3CDTF">2021-07-01T20:21:12Z</dcterms:created>
  <dcterms:modified xsi:type="dcterms:W3CDTF">2022-06-07T17:33:48Z</dcterms:modified>
</cp:coreProperties>
</file>