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filterPrivacy="1" defaultThemeVersion="124226"/>
  <xr:revisionPtr revIDLastSave="0" documentId="8_{63B6083C-4A06-451D-B9F3-1B7AF7F8E7A2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Informe.01UC_REPORTE DE COMPRAS" sheetId="1" r:id="rId1"/>
    <sheet name="Hoja1" sheetId="2" r:id="rId2"/>
  </sheets>
  <definedNames>
    <definedName name="lnkProcurementContractViewLink_0" localSheetId="0">'Informe.01UC_REPORTE DE COMPRAS'!$D$5</definedName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<sst xmlns="http://schemas.openxmlformats.org/spreadsheetml/2006/main" count="242" uniqueCount="89">
  <si>
    <t>Unidad de Compras</t>
  </si>
  <si>
    <t>Referencia del Proceso</t>
  </si>
  <si>
    <t>Proceso de Compra</t>
  </si>
  <si>
    <t>Orden de Compras No.</t>
  </si>
  <si>
    <t>Monto</t>
  </si>
  <si>
    <t>Empresa Adjudicada</t>
  </si>
  <si>
    <t>Tipo de Empresa Adjudicada</t>
  </si>
  <si>
    <t>Fecha de Publicación</t>
  </si>
  <si>
    <t>Ministerio de Interior y Policía</t>
  </si>
  <si>
    <t>MIP-DAF-CM-2023-0272</t>
  </si>
  <si>
    <t>Contratación de Servicios de Almuerzos para Personal del MIP</t>
  </si>
  <si>
    <t>Oferta en Analisis</t>
  </si>
  <si>
    <t>Grande</t>
  </si>
  <si>
    <t>MIP-DAF-CM-2023-0277</t>
  </si>
  <si>
    <t xml:space="preserve">CONTRATACION DE ALMUERZO </t>
  </si>
  <si>
    <t>Declarado Desierto</t>
  </si>
  <si>
    <t>MIP-DAF-CM-2023-0278</t>
  </si>
  <si>
    <t xml:space="preserve">Contratación de Refrigerio con bebidas incluida. </t>
  </si>
  <si>
    <t>MIP-2023-00876</t>
  </si>
  <si>
    <t>PANATTIA, SRL</t>
  </si>
  <si>
    <t>MiPyme</t>
  </si>
  <si>
    <t>MIP-DAF-CM-2023-0275</t>
  </si>
  <si>
    <t>Adquisicion de Chalecos  para ser distribudios dentro de las actividades De Vuelta al Barrio del Viceministerio de Registro Porte y Tenencias de armas de este Ministerio.</t>
  </si>
  <si>
    <t>MIP-2023-00872</t>
  </si>
  <si>
    <t>Brimarge Group, SRL</t>
  </si>
  <si>
    <t>MIP-DAF-CM-2023-0276</t>
  </si>
  <si>
    <t xml:space="preserve">Adquisición de  Bolsas Reusables  para ser distribuidos dentro de las actividades De Vuelta al Barrio  del   Viceministerio  Convivencia Ciudadana  de este Ministerio. </t>
  </si>
  <si>
    <t>MIP-DAF-CM-2023-0279</t>
  </si>
  <si>
    <t xml:space="preserve">Adquisición de Lámparas LED Tipo Cobra para ser utilizado dentro del Plan de la Estrategia Integral de Seguridad Ciudadana “Mi País Seguro”. </t>
  </si>
  <si>
    <t>MIP-2023-00905</t>
  </si>
  <si>
    <t>Servicios Electricos Profesionales Serpronal, SRL</t>
  </si>
  <si>
    <t>MIP-DAF-CM-2023-0280</t>
  </si>
  <si>
    <t>Adquisición de T-Shirt con logo, para ser utilizados en Devuelta al Barrio</t>
  </si>
  <si>
    <t>MIP-2023-00873</t>
  </si>
  <si>
    <t>Solutex, SRL</t>
  </si>
  <si>
    <t>MIP-DAF-CM-2023-0274</t>
  </si>
  <si>
    <t>Adquisición de 1500 T-Shirt para ser utilizados en la Conferencia Magistral, Hablemos  de Convivencia y Seguridad, de este Ministerio.</t>
  </si>
  <si>
    <t>MIP-DAF-CM-2023-0282</t>
  </si>
  <si>
    <t>¨Adquisición de 500 Empaques de Alimentos Crudos que serán  distribuidos en los sectores priorizados  dentro de la Estrategia Integral Seguridad Ciudadana Mi País Seguro del Viceministerio Seguridad P</t>
  </si>
  <si>
    <t>MIP-2023-00875</t>
  </si>
  <si>
    <t>Omar Elpidio Graciano Santelises</t>
  </si>
  <si>
    <t>MIP-DAF-CM-2023-0273</t>
  </si>
  <si>
    <t>Adquisición de Tanques de Refrigerantes</t>
  </si>
  <si>
    <t>MIP-DAF-CM-2023-0284</t>
  </si>
  <si>
    <t>Contratación de Servicios de Almuerzos Ejecutivo para 10 actividades, que serán realizados a disposición del Despacho de este Ministerio.</t>
  </si>
  <si>
    <t>MIP-DAF-CM-2023-0285</t>
  </si>
  <si>
    <t xml:space="preserve">CONTRATACION DE CATERING </t>
  </si>
  <si>
    <t>MIP-DAF-CM-2023-0288</t>
  </si>
  <si>
    <t xml:space="preserve">Adquisición de Tshirt Blanco Serigrafiado  </t>
  </si>
  <si>
    <t>MIP-2023-00911</t>
  </si>
  <si>
    <t>MIP-DAF-CM-2023-0290</t>
  </si>
  <si>
    <t xml:space="preserve">Contratación de servicio para la recuperación de datos de almacenamiento en los discos Nas, almacenamiento de cintas, cloud y servidores del mip.  </t>
  </si>
  <si>
    <t>MIP-2023-00886</t>
  </si>
  <si>
    <t>Sistemas y Consultoria, SRL</t>
  </si>
  <si>
    <t>MIP-DAF-CM-2023-0287</t>
  </si>
  <si>
    <t>Servicio de producción y realización de 3 videos en versión de 35 segundos hasta 3 minutos para la difusión del programa De Vuelta al Barrio.</t>
  </si>
  <si>
    <t>MIP-DAF-CM-2023-0293</t>
  </si>
  <si>
    <t>Inscripción y participación de 3 servidores en el primer congreso de Consultores Impositivos</t>
  </si>
  <si>
    <t>MIP-2023-00877</t>
  </si>
  <si>
    <t>Consejo Nacional De Consultores Impositivos, INC</t>
  </si>
  <si>
    <t>MIP-DAF-CM-2023-0292</t>
  </si>
  <si>
    <t>Adquisicion de kits escolares para utilizada por el Viceministerio de Seguridad Preventiva en los Sectores Vulnerables.</t>
  </si>
  <si>
    <t>MIP-DAF-CM-2023-0283</t>
  </si>
  <si>
    <t>Adquisición de Material de Limpieza para uso de la Escuela de Entrenamiento Policial campus, Rio San Juan</t>
  </si>
  <si>
    <t>MIP-2023-00893</t>
  </si>
  <si>
    <t>Artiex, SRL</t>
  </si>
  <si>
    <t>MIP-2023-00892</t>
  </si>
  <si>
    <t>Pat &amp; Mell Pharmaceuticals, SRL</t>
  </si>
  <si>
    <t>MIP-2023-00894</t>
  </si>
  <si>
    <t>GTG Industrial, SRL</t>
  </si>
  <si>
    <t>MIP-2023-00901</t>
  </si>
  <si>
    <t>Provesol Proveedores de Soluciones, SRL</t>
  </si>
  <si>
    <t>MIP-DAF-CM-2023-0295</t>
  </si>
  <si>
    <t>Adquisición de 6 motocicletas que serán entregadas a la gobernación de Pedernales, Policía Municipal San Pedro y el Destacamento Cabrera</t>
  </si>
  <si>
    <t>MIP-DAF-CM-2023-0294</t>
  </si>
  <si>
    <t>ADQUISICION DE BOLSOS SERIGRAFIADOS</t>
  </si>
  <si>
    <t>MIP-DAF-CM-2023-0291</t>
  </si>
  <si>
    <t xml:space="preserve">ADQUISICION DE UTILES DEPORTIVOS </t>
  </si>
  <si>
    <t>MIP-DAF-CM-2023-0297</t>
  </si>
  <si>
    <t xml:space="preserve">Adquisición de Estaciones de Trabajo y Gabinetes Aéreo. </t>
  </si>
  <si>
    <t>MIP-DAF-CM-2023-0298</t>
  </si>
  <si>
    <t xml:space="preserve">CONTRATACION DE REFRIGERIO VARIADOS </t>
  </si>
  <si>
    <t>MIP-DAF-CM-2023-0286</t>
  </si>
  <si>
    <t xml:space="preserve">Adquisición de materiales gastables para la Escuela de Entrenamiento Policial Campus, Rio San Juan </t>
  </si>
  <si>
    <t>Wilda Castillo</t>
  </si>
  <si>
    <t>Encargada de Compras y Comtrataciones</t>
  </si>
  <si>
    <t>DEPARTAMENTO DE COMPRAS Y CONTRATACIONES</t>
  </si>
  <si>
    <t>RELACION DE COMPRAS MENORES (MiPyme)</t>
  </si>
  <si>
    <t>CORRESPONDIENTES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</si>
</sst>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7">
    <font>
      <sz val="10"/>
      <name val="Arial"/>
    </font>
    <font>
      <sz val="10"/>
      <name val="Arial"/>
    </font>
    <font>
      <sz val="8"/>
      <color indexed="11"/>
      <name val="Arial"/>
      <charset val="1"/>
    </font>
    <font>
      <sz val="8"/>
      <color indexed="8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64" fontId="3" fillId="3" borderId="2" xfId="1" applyFont="1" applyFill="1" applyBorder="1" applyAlignment="1" applyProtection="1">
      <alignment horizontal="center" vertical="center" wrapText="1" readingOrder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64" fontId="3" fillId="0" borderId="2" xfId="1" applyFont="1" applyBorder="1" applyAlignment="1" applyProtection="1">
      <alignment horizontal="center" vertical="center" wrapText="1" readingOrder="1"/>
      <protection locked="0"/>
    </xf>
    <xf numFmtId="165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>
      <alignment horizontal="center"/>
    </xf>
    <xf numFmtId="164" fontId="5" fillId="4" borderId="0" xfId="1" applyFont="1" applyFill="1" applyAlignment="1">
      <alignment horizontal="center"/>
    </xf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workbookViewId="0">
      <pane ySplit="1" topLeftCell="A20" activePane="bottomLeft" state="frozenSplit"/>
      <selection pane="bottomLeft" activeCell="A20" sqref="A20:H21"/>
    </sheetView>
  </sheetViews>
  <sheetFormatPr defaultRowHeight="12.75"/>
  <cols>
    <col min="1" max="1" width="23.42578125" customWidth="1"/>
    <col min="2" max="2" width="24" customWidth="1"/>
    <col min="3" max="3" width="30.42578125" customWidth="1"/>
    <col min="4" max="4" width="24.5703125" customWidth="1"/>
    <col min="5" max="5" width="15" style="1" customWidth="1"/>
    <col min="6" max="6" width="27" customWidth="1"/>
    <col min="7" max="7" width="13.42578125" customWidth="1"/>
    <col min="8" max="8" width="27.42578125" customWidth="1"/>
    <col min="9" max="9" width="0" hidden="1" customWidth="1"/>
    <col min="10" max="10" width="2.5703125" customWidth="1"/>
    <col min="11" max="256" width="11.42578125" customWidth="1"/>
  </cols>
  <sheetData>
    <row r="1" spans="1:8" ht="44.1" customHeight="1"/>
    <row r="2" spans="1:8" ht="22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22.5">
      <c r="A3" s="4" t="s">
        <v>8</v>
      </c>
      <c r="B3" s="4" t="s">
        <v>9</v>
      </c>
      <c r="C3" s="4" t="s">
        <v>10</v>
      </c>
      <c r="D3" s="11" t="s">
        <v>11</v>
      </c>
      <c r="E3" s="5">
        <v>1499190</v>
      </c>
      <c r="F3" s="4"/>
      <c r="G3" s="4" t="s">
        <v>12</v>
      </c>
      <c r="H3" s="6">
        <v>45208.625072719908</v>
      </c>
    </row>
    <row r="4" spans="1:8">
      <c r="A4" s="7" t="s">
        <v>8</v>
      </c>
      <c r="B4" s="7" t="s">
        <v>13</v>
      </c>
      <c r="C4" s="7" t="s">
        <v>14</v>
      </c>
      <c r="D4" s="12" t="s">
        <v>15</v>
      </c>
      <c r="E4" s="8">
        <v>1495296</v>
      </c>
      <c r="F4" s="7"/>
      <c r="G4" s="7" t="s">
        <v>12</v>
      </c>
      <c r="H4" s="9">
        <v>45209.336161608793</v>
      </c>
    </row>
    <row r="5" spans="1:8" ht="24.75" customHeight="1">
      <c r="A5" s="4" t="s">
        <v>8</v>
      </c>
      <c r="B5" s="4" t="s">
        <v>16</v>
      </c>
      <c r="C5" s="4" t="s">
        <v>17</v>
      </c>
      <c r="D5" s="5" t="s">
        <v>18</v>
      </c>
      <c r="E5" s="5">
        <v>354672.6</v>
      </c>
      <c r="F5" s="5" t="s">
        <v>19</v>
      </c>
      <c r="G5" s="7" t="s">
        <v>20</v>
      </c>
      <c r="H5" s="6">
        <v>45209.420572685187</v>
      </c>
    </row>
    <row r="6" spans="1:8" ht="56.25">
      <c r="A6" s="7" t="s">
        <v>8</v>
      </c>
      <c r="B6" s="7" t="s">
        <v>21</v>
      </c>
      <c r="C6" s="7" t="s">
        <v>22</v>
      </c>
      <c r="D6" s="5" t="s">
        <v>23</v>
      </c>
      <c r="E6" s="5">
        <v>313054</v>
      </c>
      <c r="F6" s="5" t="s">
        <v>24</v>
      </c>
      <c r="G6" s="7" t="s">
        <v>20</v>
      </c>
      <c r="H6" s="9">
        <v>45209.459235682865</v>
      </c>
    </row>
    <row r="7" spans="1:8" ht="56.25">
      <c r="A7" s="4" t="s">
        <v>8</v>
      </c>
      <c r="B7" s="4" t="s">
        <v>25</v>
      </c>
      <c r="C7" s="4" t="s">
        <v>26</v>
      </c>
      <c r="D7" s="11" t="s">
        <v>11</v>
      </c>
      <c r="E7" s="5">
        <v>1380600</v>
      </c>
      <c r="F7" s="4"/>
      <c r="G7" s="4" t="s">
        <v>12</v>
      </c>
      <c r="H7" s="6">
        <v>45209.459818518517</v>
      </c>
    </row>
    <row r="8" spans="1:8" ht="45">
      <c r="A8" s="7" t="s">
        <v>8</v>
      </c>
      <c r="B8" s="7" t="s">
        <v>27</v>
      </c>
      <c r="C8" s="7" t="s">
        <v>28</v>
      </c>
      <c r="D8" s="5" t="s">
        <v>29</v>
      </c>
      <c r="E8" s="5">
        <v>672600</v>
      </c>
      <c r="F8" s="7" t="s">
        <v>30</v>
      </c>
      <c r="G8" s="7" t="s">
        <v>20</v>
      </c>
      <c r="H8" s="9">
        <v>45209.502977349533</v>
      </c>
    </row>
    <row r="9" spans="1:8" ht="22.5">
      <c r="A9" s="4" t="s">
        <v>8</v>
      </c>
      <c r="B9" s="4" t="s">
        <v>31</v>
      </c>
      <c r="C9" s="4" t="s">
        <v>32</v>
      </c>
      <c r="D9" s="7" t="s">
        <v>33</v>
      </c>
      <c r="E9" s="8">
        <v>436600</v>
      </c>
      <c r="F9" s="4" t="s">
        <v>34</v>
      </c>
      <c r="G9" s="4" t="s">
        <v>20</v>
      </c>
      <c r="H9" s="6">
        <v>45209.604314895834</v>
      </c>
    </row>
    <row r="10" spans="1:8" ht="45">
      <c r="A10" s="7" t="s">
        <v>8</v>
      </c>
      <c r="B10" s="7" t="s">
        <v>35</v>
      </c>
      <c r="C10" s="7" t="s">
        <v>36</v>
      </c>
      <c r="D10" s="12" t="s">
        <v>11</v>
      </c>
      <c r="E10"/>
      <c r="F10" s="7"/>
      <c r="G10" s="7" t="s">
        <v>12</v>
      </c>
      <c r="H10" s="9">
        <v>45209.670069756939</v>
      </c>
    </row>
    <row r="11" spans="1:8" ht="72" customHeight="1">
      <c r="A11" s="4" t="s">
        <v>8</v>
      </c>
      <c r="B11" s="4" t="s">
        <v>37</v>
      </c>
      <c r="C11" s="4" t="s">
        <v>38</v>
      </c>
      <c r="D11" s="4" t="s">
        <v>39</v>
      </c>
      <c r="E11" s="5">
        <v>1143700</v>
      </c>
      <c r="F11" s="4" t="s">
        <v>40</v>
      </c>
      <c r="G11" s="7" t="s">
        <v>20</v>
      </c>
      <c r="H11" s="6">
        <v>45215.419961226849</v>
      </c>
    </row>
    <row r="12" spans="1:8" ht="33" customHeight="1">
      <c r="A12" s="7" t="s">
        <v>8</v>
      </c>
      <c r="B12" s="7" t="s">
        <v>41</v>
      </c>
      <c r="C12" s="7" t="s">
        <v>42</v>
      </c>
      <c r="D12" s="12" t="s">
        <v>11</v>
      </c>
      <c r="E12"/>
      <c r="F12" s="7"/>
      <c r="G12" s="7" t="s">
        <v>12</v>
      </c>
      <c r="H12" s="9">
        <v>45215.62569980324</v>
      </c>
    </row>
    <row r="13" spans="1:8" ht="45">
      <c r="A13" s="4" t="s">
        <v>8</v>
      </c>
      <c r="B13" s="4" t="s">
        <v>43</v>
      </c>
      <c r="C13" s="4" t="s">
        <v>44</v>
      </c>
      <c r="D13" s="11" t="s">
        <v>11</v>
      </c>
      <c r="E13" s="5">
        <v>964650</v>
      </c>
      <c r="F13" s="4"/>
      <c r="G13" s="4" t="s">
        <v>12</v>
      </c>
      <c r="H13" s="6">
        <v>45215.63079456018</v>
      </c>
    </row>
    <row r="14" spans="1:8" ht="27.75" customHeight="1">
      <c r="A14" s="7" t="s">
        <v>8</v>
      </c>
      <c r="B14" s="7" t="s">
        <v>45</v>
      </c>
      <c r="C14" s="7" t="s">
        <v>46</v>
      </c>
      <c r="D14" s="12" t="s">
        <v>11</v>
      </c>
      <c r="E14" s="8">
        <v>1495296</v>
      </c>
      <c r="F14" s="7"/>
      <c r="G14" s="7" t="s">
        <v>12</v>
      </c>
      <c r="H14" s="9">
        <v>45216.600738275461</v>
      </c>
    </row>
    <row r="15" spans="1:8" ht="26.25" customHeight="1">
      <c r="A15" s="4" t="s">
        <v>8</v>
      </c>
      <c r="B15" s="4" t="s">
        <v>47</v>
      </c>
      <c r="C15" s="4" t="s">
        <v>48</v>
      </c>
      <c r="D15" s="7" t="s">
        <v>49</v>
      </c>
      <c r="E15" s="5">
        <v>1225312</v>
      </c>
      <c r="F15" s="7" t="s">
        <v>34</v>
      </c>
      <c r="G15" s="7" t="s">
        <v>20</v>
      </c>
      <c r="H15" s="6">
        <v>45218.62564085648</v>
      </c>
    </row>
    <row r="16" spans="1:8" ht="54.75" customHeight="1">
      <c r="A16" s="7" t="s">
        <v>8</v>
      </c>
      <c r="B16" s="7" t="s">
        <v>50</v>
      </c>
      <c r="C16" s="7" t="s">
        <v>51</v>
      </c>
      <c r="D16" s="7" t="s">
        <v>52</v>
      </c>
      <c r="E16" s="8">
        <v>968544</v>
      </c>
      <c r="F16" s="7" t="s">
        <v>53</v>
      </c>
      <c r="G16" s="7" t="s">
        <v>20</v>
      </c>
      <c r="H16" s="9">
        <v>45222.507680752315</v>
      </c>
    </row>
    <row r="17" spans="1:8" ht="45">
      <c r="A17" s="4" t="s">
        <v>8</v>
      </c>
      <c r="B17" s="4" t="s">
        <v>54</v>
      </c>
      <c r="C17" s="4" t="s">
        <v>55</v>
      </c>
      <c r="D17" s="11" t="s">
        <v>11</v>
      </c>
      <c r="E17" s="5">
        <v>1500000</v>
      </c>
      <c r="F17" s="4"/>
      <c r="G17" s="4" t="s">
        <v>12</v>
      </c>
      <c r="H17" s="6">
        <v>45223.543636111106</v>
      </c>
    </row>
    <row r="18" spans="1:8" ht="33.75">
      <c r="A18" s="7" t="s">
        <v>8</v>
      </c>
      <c r="B18" s="7" t="s">
        <v>56</v>
      </c>
      <c r="C18" s="7" t="s">
        <v>57</v>
      </c>
      <c r="D18" s="5" t="s">
        <v>58</v>
      </c>
      <c r="E18" s="8">
        <v>252300</v>
      </c>
      <c r="F18" s="5" t="s">
        <v>59</v>
      </c>
      <c r="G18" s="7" t="s">
        <v>12</v>
      </c>
      <c r="H18" s="9">
        <v>45223.56256875</v>
      </c>
    </row>
    <row r="19" spans="1:8" ht="45">
      <c r="A19" s="4" t="s">
        <v>8</v>
      </c>
      <c r="B19" s="4" t="s">
        <v>60</v>
      </c>
      <c r="C19" s="4" t="s">
        <v>61</v>
      </c>
      <c r="D19" s="11" t="s">
        <v>11</v>
      </c>
      <c r="E19" s="5">
        <v>1459340</v>
      </c>
      <c r="F19" s="4"/>
      <c r="G19" s="4" t="s">
        <v>12</v>
      </c>
      <c r="H19" s="6">
        <v>45223.584525578699</v>
      </c>
    </row>
    <row r="20" spans="1:8" ht="50.25" customHeight="1">
      <c r="A20" s="4" t="s">
        <v>8</v>
      </c>
      <c r="B20" s="7" t="s">
        <v>62</v>
      </c>
      <c r="C20" s="7" t="s">
        <v>63</v>
      </c>
      <c r="D20" s="5" t="s">
        <v>64</v>
      </c>
      <c r="E20" s="5">
        <v>8732</v>
      </c>
      <c r="F20" s="5" t="s">
        <v>65</v>
      </c>
      <c r="G20" s="4" t="s">
        <v>12</v>
      </c>
      <c r="H20" s="9">
        <v>45223.604851736112</v>
      </c>
    </row>
    <row r="21" spans="1:8" ht="54" customHeight="1">
      <c r="A21" s="4" t="s">
        <v>8</v>
      </c>
      <c r="B21" s="7" t="s">
        <v>62</v>
      </c>
      <c r="C21" s="7" t="s">
        <v>63</v>
      </c>
      <c r="D21" s="5" t="s">
        <v>66</v>
      </c>
      <c r="E21" s="5">
        <v>7155.52</v>
      </c>
      <c r="F21" s="5" t="s">
        <v>67</v>
      </c>
      <c r="G21" s="4" t="s">
        <v>12</v>
      </c>
      <c r="H21" s="9">
        <v>45223.604851736112</v>
      </c>
    </row>
    <row r="22" spans="1:8" ht="49.5" customHeight="1">
      <c r="A22" s="4" t="s">
        <v>8</v>
      </c>
      <c r="B22" s="7" t="s">
        <v>62</v>
      </c>
      <c r="C22" s="7" t="s">
        <v>63</v>
      </c>
      <c r="D22" s="5" t="s">
        <v>68</v>
      </c>
      <c r="E22" s="5">
        <v>754621.8</v>
      </c>
      <c r="F22" s="5" t="s">
        <v>69</v>
      </c>
      <c r="G22" s="7" t="s">
        <v>20</v>
      </c>
      <c r="H22" s="9">
        <v>45223.604851736112</v>
      </c>
    </row>
    <row r="23" spans="1:8" ht="48.75" customHeight="1">
      <c r="A23" s="7" t="s">
        <v>8</v>
      </c>
      <c r="B23" s="7" t="s">
        <v>62</v>
      </c>
      <c r="C23" s="7" t="s">
        <v>63</v>
      </c>
      <c r="D23" s="5" t="s">
        <v>70</v>
      </c>
      <c r="E23" s="5">
        <v>160796.71</v>
      </c>
      <c r="F23" s="5" t="s">
        <v>71</v>
      </c>
      <c r="G23" s="7" t="s">
        <v>20</v>
      </c>
      <c r="H23" s="9">
        <v>45223.604851736112</v>
      </c>
    </row>
    <row r="24" spans="1:8" ht="45">
      <c r="A24" s="4" t="s">
        <v>8</v>
      </c>
      <c r="B24" s="4" t="s">
        <v>72</v>
      </c>
      <c r="C24" s="4" t="s">
        <v>73</v>
      </c>
      <c r="D24" s="11" t="s">
        <v>11</v>
      </c>
      <c r="E24" s="5">
        <v>552000</v>
      </c>
      <c r="F24" s="4"/>
      <c r="G24" s="4" t="s">
        <v>12</v>
      </c>
      <c r="H24" s="6">
        <v>45226.421189270834</v>
      </c>
    </row>
    <row r="25" spans="1:8" ht="22.5">
      <c r="A25" s="7" t="s">
        <v>8</v>
      </c>
      <c r="B25" s="7" t="s">
        <v>74</v>
      </c>
      <c r="C25" s="7" t="s">
        <v>75</v>
      </c>
      <c r="D25" s="12" t="s">
        <v>11</v>
      </c>
      <c r="E25" s="8">
        <v>693840</v>
      </c>
      <c r="F25" s="7"/>
      <c r="G25" s="7" t="s">
        <v>12</v>
      </c>
      <c r="H25" s="9">
        <v>45226.542258831018</v>
      </c>
    </row>
    <row r="26" spans="1:8">
      <c r="A26" s="4" t="s">
        <v>8</v>
      </c>
      <c r="B26" s="4" t="s">
        <v>76</v>
      </c>
      <c r="C26" s="4" t="s">
        <v>77</v>
      </c>
      <c r="D26" s="11" t="s">
        <v>11</v>
      </c>
      <c r="E26" s="5">
        <v>392940</v>
      </c>
      <c r="F26" s="4"/>
      <c r="G26" s="4" t="s">
        <v>12</v>
      </c>
      <c r="H26" s="6">
        <v>45229.333346724532</v>
      </c>
    </row>
    <row r="27" spans="1:8" ht="22.5">
      <c r="A27" s="7" t="s">
        <v>8</v>
      </c>
      <c r="B27" s="7" t="s">
        <v>78</v>
      </c>
      <c r="C27" s="7" t="s">
        <v>79</v>
      </c>
      <c r="D27" s="12" t="s">
        <v>11</v>
      </c>
      <c r="E27" s="8">
        <v>329810</v>
      </c>
      <c r="F27" s="7"/>
      <c r="G27" s="7" t="s">
        <v>12</v>
      </c>
      <c r="H27" s="9">
        <v>45230.542693136573</v>
      </c>
    </row>
    <row r="28" spans="1:8" ht="22.5">
      <c r="A28" s="4" t="s">
        <v>8</v>
      </c>
      <c r="B28" s="4" t="s">
        <v>80</v>
      </c>
      <c r="C28" s="4" t="s">
        <v>81</v>
      </c>
      <c r="D28" s="11" t="s">
        <v>11</v>
      </c>
      <c r="E28" s="5">
        <v>219992</v>
      </c>
      <c r="F28" s="4"/>
      <c r="G28" s="4" t="s">
        <v>12</v>
      </c>
      <c r="H28" s="6">
        <v>45230.587533067126</v>
      </c>
    </row>
    <row r="29" spans="1:8" ht="33.75">
      <c r="A29" s="7" t="s">
        <v>8</v>
      </c>
      <c r="B29" s="7" t="s">
        <v>82</v>
      </c>
      <c r="C29" s="7" t="s">
        <v>83</v>
      </c>
      <c r="D29" s="12" t="s">
        <v>11</v>
      </c>
      <c r="E29" s="8">
        <v>726242.8</v>
      </c>
      <c r="F29" s="7"/>
      <c r="G29" s="7" t="s">
        <v>12</v>
      </c>
      <c r="H29" s="9">
        <v>45230.647494641205</v>
      </c>
    </row>
    <row r="33" spans="1:1">
      <c r="A33" s="10" t="s">
        <v>84</v>
      </c>
    </row>
    <row r="34" spans="1:1">
      <c r="A34" s="10" t="s">
        <v>85</v>
      </c>
    </row>
  </sheetData>
  <phoneticPr fontId="0" type="noConversion"/>
  <hyperlinks>
    <hyperlink ref="D5" r:id="rId1" display="javascript:void(0);" xr:uid="{00000000-0004-0000-0000-000000000000}"/>
    <hyperlink ref="D6" r:id="rId2" display="javascript:void(0);" xr:uid="{00000000-0004-0000-0000-000001000000}"/>
    <hyperlink ref="D8" r:id="rId3" display="javascript:void(0);" xr:uid="{00000000-0004-0000-0000-000002000000}"/>
    <hyperlink ref="D9" r:id="rId4" display="javascript:void(0);" xr:uid="{00000000-0004-0000-0000-000003000000}"/>
    <hyperlink ref="D11" r:id="rId5" display="javascript:void(0);" xr:uid="{00000000-0004-0000-0000-000004000000}"/>
    <hyperlink ref="D15" r:id="rId6" display="javascript:void(0);" xr:uid="{00000000-0004-0000-0000-000005000000}"/>
    <hyperlink ref="D16" r:id="rId7" display="javascript:void(0);" xr:uid="{00000000-0004-0000-0000-000006000000}"/>
    <hyperlink ref="D18" r:id="rId8" display="javascript:void(0);" xr:uid="{00000000-0004-0000-0000-000007000000}"/>
    <hyperlink ref="D20" r:id="rId9" display="javascript:void(0);" xr:uid="{00000000-0004-0000-0000-000008000000}"/>
    <hyperlink ref="D21" r:id="rId10" display="javascript:void(0);" xr:uid="{00000000-0004-0000-0000-000009000000}"/>
    <hyperlink ref="D22" r:id="rId11" display="javascript:void(0);" xr:uid="{00000000-0004-0000-0000-00000A000000}"/>
    <hyperlink ref="D23" r:id="rId12" display="javascript:void(0);" xr:uid="{00000000-0004-0000-0000-00000B000000}"/>
  </hyperlinks>
  <pageMargins left="0.78740157480314965" right="0.78740157480314965" top="0.78740157480314965" bottom="1.0950511811023622" header="0.78740157480314965" footer="0.78740157480314965"/>
  <pageSetup paperSize="9" orientation="landscape" r:id="rId13"/>
  <headerFooter alignWithMargins="0">
    <oddFooter>&amp;L&amp;"Arial"&amp;7 (2023-11-07 12:00) &amp;C&amp;"Arial"&amp;7&amp;P/&amp;N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abSelected="1" workbookViewId="0">
      <selection activeCell="D28" sqref="D28"/>
    </sheetView>
  </sheetViews>
  <sheetFormatPr defaultRowHeight="12.75"/>
  <cols>
    <col min="1" max="1" width="19.140625" customWidth="1"/>
    <col min="2" max="2" width="21.7109375" customWidth="1"/>
    <col min="3" max="3" width="30.85546875" customWidth="1"/>
    <col min="4" max="4" width="19.7109375" customWidth="1"/>
    <col min="5" max="5" width="11.42578125" customWidth="1"/>
    <col min="6" max="6" width="30.28515625" customWidth="1"/>
    <col min="7" max="7" width="16.140625" customWidth="1"/>
    <col min="8" max="8" width="22.5703125" customWidth="1"/>
    <col min="9" max="256" width="11.42578125" customWidth="1"/>
  </cols>
  <sheetData>
    <row r="1" spans="1:8">
      <c r="A1" s="13"/>
      <c r="B1" s="13"/>
      <c r="C1" s="13"/>
      <c r="D1" s="13" t="s">
        <v>86</v>
      </c>
      <c r="E1" s="14"/>
      <c r="F1" s="13"/>
      <c r="G1" s="13"/>
      <c r="H1" s="15"/>
    </row>
    <row r="2" spans="1:8">
      <c r="A2" s="13"/>
      <c r="B2" s="13"/>
      <c r="C2" s="13"/>
      <c r="D2" s="13" t="s">
        <v>87</v>
      </c>
      <c r="E2" s="14"/>
      <c r="F2" s="13"/>
      <c r="G2" s="13"/>
      <c r="H2" s="15"/>
    </row>
    <row r="3" spans="1:8">
      <c r="A3" s="13"/>
      <c r="B3" s="13"/>
      <c r="C3" s="13"/>
      <c r="D3" s="13" t="s">
        <v>88</v>
      </c>
      <c r="E3" s="14"/>
      <c r="F3" s="13"/>
      <c r="G3" s="13"/>
      <c r="H3" s="15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 ht="22.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</row>
    <row r="6" spans="1:8" ht="68.25" customHeight="1">
      <c r="A6" s="7" t="s">
        <v>8</v>
      </c>
      <c r="B6" s="7" t="s">
        <v>27</v>
      </c>
      <c r="C6" s="7" t="s">
        <v>28</v>
      </c>
      <c r="D6" s="7" t="s">
        <v>29</v>
      </c>
      <c r="E6" s="7">
        <v>672600</v>
      </c>
      <c r="F6" s="7" t="s">
        <v>30</v>
      </c>
      <c r="G6" s="7" t="s">
        <v>20</v>
      </c>
      <c r="H6" s="7">
        <v>45209.502977349533</v>
      </c>
    </row>
    <row r="7" spans="1:8" ht="55.5" customHeight="1">
      <c r="A7" s="7" t="s">
        <v>8</v>
      </c>
      <c r="B7" s="7" t="s">
        <v>31</v>
      </c>
      <c r="C7" s="7" t="s">
        <v>32</v>
      </c>
      <c r="D7" s="7" t="s">
        <v>33</v>
      </c>
      <c r="E7" s="7">
        <v>436600</v>
      </c>
      <c r="F7" s="7" t="s">
        <v>34</v>
      </c>
      <c r="G7" s="7" t="s">
        <v>20</v>
      </c>
      <c r="H7" s="7">
        <v>45209.604314895834</v>
      </c>
    </row>
    <row r="8" spans="1:8" ht="31.5" customHeight="1">
      <c r="A8" s="7" t="s">
        <v>8</v>
      </c>
      <c r="B8" s="7" t="s">
        <v>16</v>
      </c>
      <c r="C8" s="7" t="s">
        <v>17</v>
      </c>
      <c r="D8" s="7" t="s">
        <v>18</v>
      </c>
      <c r="E8" s="7">
        <v>354672.6</v>
      </c>
      <c r="F8" s="7" t="s">
        <v>19</v>
      </c>
      <c r="G8" s="7" t="s">
        <v>20</v>
      </c>
      <c r="H8" s="7">
        <v>45209.420572685187</v>
      </c>
    </row>
    <row r="9" spans="1:8" ht="66" customHeight="1">
      <c r="A9" s="7" t="s">
        <v>8</v>
      </c>
      <c r="B9" s="7" t="s">
        <v>37</v>
      </c>
      <c r="C9" s="7" t="s">
        <v>38</v>
      </c>
      <c r="D9" s="7" t="s">
        <v>39</v>
      </c>
      <c r="E9" s="7">
        <v>1143700</v>
      </c>
      <c r="F9" s="7" t="s">
        <v>40</v>
      </c>
      <c r="G9" s="7" t="s">
        <v>20</v>
      </c>
      <c r="H9" s="7">
        <v>45215.419961226849</v>
      </c>
    </row>
    <row r="10" spans="1:8" ht="42.75" customHeight="1">
      <c r="A10" s="7" t="s">
        <v>8</v>
      </c>
      <c r="B10" s="7" t="s">
        <v>62</v>
      </c>
      <c r="C10" s="7" t="s">
        <v>63</v>
      </c>
      <c r="D10" s="7" t="s">
        <v>70</v>
      </c>
      <c r="E10" s="7">
        <v>160796.71</v>
      </c>
      <c r="F10" s="7" t="s">
        <v>71</v>
      </c>
      <c r="G10" s="7" t="s">
        <v>20</v>
      </c>
      <c r="H10" s="7">
        <v>45223.604851736112</v>
      </c>
    </row>
    <row r="11" spans="1:8" ht="43.5" customHeight="1">
      <c r="A11" s="7" t="s">
        <v>8</v>
      </c>
      <c r="B11" s="7" t="s">
        <v>62</v>
      </c>
      <c r="C11" s="7" t="s">
        <v>63</v>
      </c>
      <c r="D11" s="7" t="s">
        <v>68</v>
      </c>
      <c r="E11" s="7">
        <v>754621.8</v>
      </c>
      <c r="F11" s="7" t="s">
        <v>69</v>
      </c>
      <c r="G11" s="7" t="s">
        <v>20</v>
      </c>
      <c r="H11" s="7">
        <v>45223.604851736112</v>
      </c>
    </row>
    <row r="12" spans="1:8" ht="56.25">
      <c r="A12" s="7" t="s">
        <v>8</v>
      </c>
      <c r="B12" s="7" t="s">
        <v>21</v>
      </c>
      <c r="C12" s="7" t="s">
        <v>22</v>
      </c>
      <c r="D12" s="7" t="s">
        <v>23</v>
      </c>
      <c r="E12" s="7">
        <v>313054</v>
      </c>
      <c r="F12" s="7" t="s">
        <v>24</v>
      </c>
      <c r="G12" s="7" t="s">
        <v>20</v>
      </c>
      <c r="H12" s="7">
        <v>45209.459235682865</v>
      </c>
    </row>
    <row r="13" spans="1:8" ht="22.5">
      <c r="A13" s="7" t="s">
        <v>8</v>
      </c>
      <c r="B13" s="7" t="s">
        <v>16</v>
      </c>
      <c r="C13" s="7" t="s">
        <v>17</v>
      </c>
      <c r="D13" s="7" t="s">
        <v>18</v>
      </c>
      <c r="E13" s="7">
        <v>354672.6</v>
      </c>
      <c r="F13" s="7" t="s">
        <v>19</v>
      </c>
      <c r="G13" s="7" t="s">
        <v>20</v>
      </c>
      <c r="H13" s="7">
        <v>45209.420572685187</v>
      </c>
    </row>
    <row r="14" spans="1:8" ht="45">
      <c r="A14" s="7" t="s">
        <v>8</v>
      </c>
      <c r="B14" s="7" t="s">
        <v>27</v>
      </c>
      <c r="C14" s="7" t="s">
        <v>28</v>
      </c>
      <c r="D14" s="7" t="s">
        <v>29</v>
      </c>
      <c r="E14" s="7">
        <v>672600</v>
      </c>
      <c r="F14" s="7" t="s">
        <v>30</v>
      </c>
      <c r="G14" s="7" t="s">
        <v>20</v>
      </c>
      <c r="H14" s="7">
        <v>45209.502977349533</v>
      </c>
    </row>
    <row r="15" spans="1:8" ht="22.5">
      <c r="A15" s="7" t="s">
        <v>8</v>
      </c>
      <c r="B15" s="7" t="s">
        <v>31</v>
      </c>
      <c r="C15" s="7" t="s">
        <v>32</v>
      </c>
      <c r="D15" s="7" t="s">
        <v>33</v>
      </c>
      <c r="E15" s="7">
        <v>436600</v>
      </c>
      <c r="F15" s="7" t="s">
        <v>34</v>
      </c>
      <c r="G15" s="7" t="s">
        <v>20</v>
      </c>
      <c r="H15" s="7">
        <v>45209.604314895834</v>
      </c>
    </row>
    <row r="16" spans="1:8" ht="33.75">
      <c r="A16" s="7" t="s">
        <v>8</v>
      </c>
      <c r="B16" s="7" t="s">
        <v>62</v>
      </c>
      <c r="C16" s="7" t="s">
        <v>63</v>
      </c>
      <c r="D16" s="7" t="s">
        <v>64</v>
      </c>
      <c r="E16" s="7">
        <v>8732</v>
      </c>
      <c r="F16" s="7" t="s">
        <v>65</v>
      </c>
      <c r="G16" s="7" t="s">
        <v>20</v>
      </c>
      <c r="H16" s="7">
        <v>45223.604851736112</v>
      </c>
    </row>
    <row r="17" spans="1:8" ht="33.75">
      <c r="A17" s="7" t="s">
        <v>8</v>
      </c>
      <c r="B17" s="7" t="s">
        <v>62</v>
      </c>
      <c r="C17" s="7" t="s">
        <v>63</v>
      </c>
      <c r="D17" s="7" t="s">
        <v>66</v>
      </c>
      <c r="E17" s="7">
        <v>7155.52</v>
      </c>
      <c r="F17" s="7" t="s">
        <v>67</v>
      </c>
      <c r="G17" s="7" t="s">
        <v>20</v>
      </c>
      <c r="H17" s="7">
        <v>45223.604851736112</v>
      </c>
    </row>
    <row r="18" spans="1:8">
      <c r="A18" s="7"/>
      <c r="B18" s="7"/>
      <c r="C18" s="7"/>
      <c r="D18" s="7"/>
      <c r="E18" s="7">
        <f>SUM(E6:E17)</f>
        <v>5315805.2300000004</v>
      </c>
      <c r="F18" s="7"/>
      <c r="G18" s="7"/>
      <c r="H18" s="7"/>
    </row>
    <row r="19" spans="1:8">
      <c r="A19" s="10"/>
    </row>
    <row r="20" spans="1:8">
      <c r="A20" s="10"/>
    </row>
    <row r="23" spans="1:8">
      <c r="A23" s="10" t="s">
        <v>84</v>
      </c>
    </row>
    <row r="24" spans="1:8">
      <c r="A24" s="10" t="s">
        <v>85</v>
      </c>
    </row>
  </sheetData>
  <hyperlinks>
    <hyperlink ref="D6" r:id="rId1" display="javascript:void(0);" xr:uid="{00000000-0004-0000-0100-000000000000}"/>
    <hyperlink ref="D7" r:id="rId2" display="javascript:void(0);" xr:uid="{00000000-0004-0000-0100-000001000000}"/>
    <hyperlink ref="D8" r:id="rId3" display="javascript:void(0);" xr:uid="{00000000-0004-0000-0100-000002000000}"/>
    <hyperlink ref="D9" r:id="rId4" display="javascript:void(0);" xr:uid="{00000000-0004-0000-0100-000003000000}"/>
    <hyperlink ref="D10" r:id="rId5" display="javascript:void(0);" xr:uid="{00000000-0004-0000-0100-000004000000}"/>
    <hyperlink ref="D11" r:id="rId6" display="javascript:void(0);" xr:uid="{00000000-0004-0000-0100-000005000000}"/>
    <hyperlink ref="D12" r:id="rId7" display="javascript:void(0);" xr:uid="{00000000-0004-0000-0100-000006000000}"/>
    <hyperlink ref="D13" r:id="rId8" display="javascript:void(0);" xr:uid="{00000000-0004-0000-0100-000007000000}"/>
    <hyperlink ref="D14" r:id="rId9" display="javascript:void(0);" xr:uid="{00000000-0004-0000-0100-000008000000}"/>
    <hyperlink ref="D15" r:id="rId10" display="javascript:void(0);" xr:uid="{00000000-0004-0000-0100-000009000000}"/>
    <hyperlink ref="D16" r:id="rId11" display="javascript:void(0);" xr:uid="{00000000-0004-0000-0100-00000A000000}"/>
    <hyperlink ref="D17" r:id="rId12" display="javascript:void(0);" xr:uid="{00000000-0004-0000-0100-00000B000000}"/>
  </hyperlinks>
  <pageMargins left="0.70866141732283472" right="0.70866141732283472" top="0.74803149606299213" bottom="0.74803149606299213" header="0.31496062992125984" footer="0.31496062992125984"/>
  <pageSetup paperSize="9" scale="77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2023-11-07T19:52:46Z</dcterms:created>
  <dcterms:modified xsi:type="dcterms:W3CDTF">2023-11-08T17:58:45Z</dcterms:modified>
  <cp:category/>
  <cp:contentStatus/>
</cp:coreProperties>
</file>