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50" documentId="8_{F32CC3AA-61C2-4FB4-AFB5-78E0BDBC100A}" xr6:coauthVersionLast="47" xr6:coauthVersionMax="47" xr10:uidLastSave="{CE5250E3-3371-4EE9-B0CC-4F76D1654A3F}"/>
  <bookViews>
    <workbookView xWindow="-120" yWindow="-120" windowWidth="29040" windowHeight="15720" xr2:uid="{00000000-000D-0000-FFFF-FFFF00000000}"/>
  </bookViews>
  <sheets>
    <sheet name="procesos" sheetId="1" r:id="rId1"/>
  </sheets>
  <definedNames>
    <definedName name="_xlnm._FilterDatabase" localSheetId="0" hidden="1">procesos!$A$4:$F$4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<sst xmlns="http://schemas.openxmlformats.org/spreadsheetml/2006/main" count="139" uniqueCount="98">
  <si>
    <t>DEPARTAMENTO DE COMPRAS Y CONTRATACIONES</t>
  </si>
  <si>
    <t xml:space="preserve">REPORTE DE COMPRAS  POR DEBAJO DEL UMBRAL </t>
  </si>
  <si>
    <t>CORRESPONDIENTE AL MES DE SEPTIEMBRE 2025</t>
  </si>
  <si>
    <t>Unidad de Compra</t>
  </si>
  <si>
    <t>Referencia del Proceso</t>
  </si>
  <si>
    <t>Proceso de Compra</t>
  </si>
  <si>
    <t>Monto Estimado</t>
  </si>
  <si>
    <t>Orden de Compras No.</t>
  </si>
  <si>
    <t>Empresa Adjudicada</t>
  </si>
  <si>
    <t>Dirigido a MIPYMES</t>
  </si>
  <si>
    <t>Fecha de Publicacion</t>
  </si>
  <si>
    <t>Ministerio de Interior y Policía</t>
  </si>
  <si>
    <t>MIP-DAF-CD-2025-0086</t>
  </si>
  <si>
    <t>Adquisición de equipos de protección personal para uso institucional (fajas lumbares, calzados y guantes). Dirigido a MIPYMES</t>
  </si>
  <si>
    <t>MIP-2025-00628</t>
  </si>
  <si>
    <t>Lenyirub, SRL</t>
  </si>
  <si>
    <t>si</t>
  </si>
  <si>
    <t>MIP-DAF-CD-2025-0118</t>
  </si>
  <si>
    <t>ADQUISICIÓN DE ARTÍCULOS DEPORTIVOS, LOS CUALES SERÁN DISTRIBUIDOS EN ACTIVIDADES COMUNITARIAS, REALIZADAS POR EL PROGRAMA DE COMUNIDAD SEGURA. (DIRIGIDO A MIPYME MUJER)</t>
  </si>
  <si>
    <t>MIP-2025-00554</t>
  </si>
  <si>
    <t>Smart Office Solutions LLPR, SRL</t>
  </si>
  <si>
    <t>MIP-DAF-CD-2025-0123</t>
  </si>
  <si>
    <t>ADQUISICIÒN E INSTALACION DE AIRES ACONDICIONADOS PARA LA GOBERNACION DE LA PROVINCIA EL SEYBO DIRIGIDO A MIPYMES.</t>
  </si>
  <si>
    <t>MIP-2025-00627</t>
  </si>
  <si>
    <t>CIADOM, SRL</t>
  </si>
  <si>
    <t>MIP-DAF-CD-2025-0126</t>
  </si>
  <si>
    <t>Contratación de servicios para  promocionar la Seguridad Vial  del programa “Amor por los tuyos”. Dirigido a Mipymes.</t>
  </si>
  <si>
    <t>MIP-2025-00615</t>
  </si>
  <si>
    <t>DL &amp; NJ GROUP, S.R.L.</t>
  </si>
  <si>
    <t>MIP-DAF-CD-2025-0129</t>
  </si>
  <si>
    <t>ADQUISICION DE CAMISAS CON LOGO INSTITUCIONAL PARA USO DE LOS COLABORADORES DE COMUNIDAD SEGURA. (DIRIGIDO A MIPYMES).</t>
  </si>
  <si>
    <t>MIP-2025-00549</t>
  </si>
  <si>
    <t>Grupo Familia AVCT, SRL</t>
  </si>
  <si>
    <t>MIP-DAF-CD-2025-0130</t>
  </si>
  <si>
    <t>ADQUISICIÓN DE MATERIALES PARA LAVAR LOS VEHÍCULOS DE ESTE MINISTERIO DE INTERIOR Y POLICÍA (DIRIGIDO A MIPYMES)</t>
  </si>
  <si>
    <t>MIP-2025-00623</t>
  </si>
  <si>
    <t>Supligensa, SRL</t>
  </si>
  <si>
    <t>MIP-DAF-CD-2025-0131</t>
  </si>
  <si>
    <t>ADQUISICION DE CAMARA FOTOGRAFICA Y ACCESORIOS PARA USO DE LA GOBERNACION DE SAN CRISTOBAL</t>
  </si>
  <si>
    <t>MIP-2025-00560</t>
  </si>
  <si>
    <t>Enfoque Digital S.R.L.</t>
  </si>
  <si>
    <t>MIP-DAF-CD-2025-0133</t>
  </si>
  <si>
    <t>ADQUISICIÓN DE HABLADORES EN ACRĺLICO PARA USO EN DISTINTAS AREAS DEL MIP. (DIRIGIDO A MIPYMES).</t>
  </si>
  <si>
    <t>MIP-2025-00629</t>
  </si>
  <si>
    <t>Textilgraf, SRL</t>
  </si>
  <si>
    <t>MIP-DAF-CD-2025-0135</t>
  </si>
  <si>
    <t>Adquisición de Componentes de Aires Acondicionados para la reparación de unidades en la Dirección de Naturalización (Dirigido a MIPYMES)</t>
  </si>
  <si>
    <t>MIP-2025-00630</t>
  </si>
  <si>
    <t>Refrigeración y Servicios Industriales , SA - REFRISEIS</t>
  </si>
  <si>
    <t>MIP-DAF-CD-2025-0136</t>
  </si>
  <si>
    <t>Adquisición de Sistema de Control de Acceso para Puertas y Sistema de Control de Asistencia para ser Utilizados en el Programa de Comunidad Segura (Dirigido a Mipymes)</t>
  </si>
  <si>
    <t>MIP-2025-00558</t>
  </si>
  <si>
    <t>Metro Tecnologia (METROTEC), SRL</t>
  </si>
  <si>
    <t>MIP-DAF-CD-2025-0138</t>
  </si>
  <si>
    <t>ADQUISICIÒN DE MATERIAL GASTABLE DE OFICINA PARA EL PROGRAMA COMUNIDAD SEGURA DIRIGIDO A MIPYMES.</t>
  </si>
  <si>
    <t>MIP-2025-00639</t>
  </si>
  <si>
    <t>Comercial Pérez Luciano, SRL</t>
  </si>
  <si>
    <t>MIP-DAF-CD-2025-0139</t>
  </si>
  <si>
    <t>Contratación de servicios técnicos para acondicionar los baños en la regional sur del MIP. Dirigido a Mipymes</t>
  </si>
  <si>
    <t>MIP-2025-00632</t>
  </si>
  <si>
    <t>Obras Civiles Mieses, Castillo, De Leon, SRL</t>
  </si>
  <si>
    <t>MIP-DAF-CD-2025-0140</t>
  </si>
  <si>
    <t xml:space="preserve">Adquisición de Toner para ser Utilizados en el Programa de Comunidad Segura (Dirigido a MIPYMES)
</t>
  </si>
  <si>
    <t>MIP-2025-00557</t>
  </si>
  <si>
    <t>Compu-Office Dominicana, SRL</t>
  </si>
  <si>
    <t>MIP-DAF-CD-2025-0141</t>
  </si>
  <si>
    <t>Capacitación en Idioma Creole, para 15 Colaboradores de este Ministerio</t>
  </si>
  <si>
    <t>MIP-2025-00616</t>
  </si>
  <si>
    <t>Academia de Lenguas, VLLA, SRL</t>
  </si>
  <si>
    <t>no</t>
  </si>
  <si>
    <t>MIP-DAF-CD-2025-0142</t>
  </si>
  <si>
    <t>MIP-2025-00622</t>
  </si>
  <si>
    <t>MIP-DAF-CD-2025-0145</t>
  </si>
  <si>
    <t>CONTRATACIÓN DE SERVICIO DE REPARACIÓN DE BOMBA DE AGUAS NEGRAS PARA LA ESCUELA MILITAR GASPAR HERNÁNDEZ (DIRIGIDO A MIPYMES)</t>
  </si>
  <si>
    <t>MIP-2025-00636</t>
  </si>
  <si>
    <t>Talleres Santa Cruz SRL</t>
  </si>
  <si>
    <t>MIP-DAF-CD-2025-0146</t>
  </si>
  <si>
    <t>Contratación de servicios de almuerzo para el personal asistente a operativos de armas a realizarse en La Romana. Dirigido a MIPYMES.</t>
  </si>
  <si>
    <t>MIP-2025-00638</t>
  </si>
  <si>
    <t>Ronny Daniel Carpio Santana</t>
  </si>
  <si>
    <t>MIP-DAF-CD-2025-0147</t>
  </si>
  <si>
    <t>Contratación de servicios de hospedaje para el personal para el Operativo de Armas en La Romana. Dirigido a Mipymes.</t>
  </si>
  <si>
    <t>MIP-2025-00621</t>
  </si>
  <si>
    <t>Calai Tours, SRL</t>
  </si>
  <si>
    <t>MIP-DAF-CD-2025-0148</t>
  </si>
  <si>
    <t>ADQUISICIÓN DE PARAGUAS OCTAGONOS SOFTBOX PARA USO DEL PROGRAMA DE COMUNIDAD SEGURA. (DIRIGIDO A MIPYMES MUJER).</t>
  </si>
  <si>
    <t>MIP-2025-00631</t>
  </si>
  <si>
    <t>Grupo Monzon Suplidores Diversos, SRL</t>
  </si>
  <si>
    <t>MIP-DAF-CD-2025-0151</t>
  </si>
  <si>
    <t>ADQUISICIÓN DE MATERIAL GASTABLE DE DECORACIÓN PARA USO DE LA DIRECCIÓN DE RECURSOS HUMANOS EN ACTIVIDADES INSTITUCIONALES (DIRIGIDO A MIPYMES) SEGUNDA CONVOCATORIA</t>
  </si>
  <si>
    <t>MIP-2025-00660
MIP-2025-00659</t>
  </si>
  <si>
    <t>Marluc Group, SRL
Romiva, SRL</t>
  </si>
  <si>
    <t>MIP-DAF-CD-2025-0154</t>
  </si>
  <si>
    <t>Adquisición de café para uso de los diferentes departamentos de esta Ministerio. Dirigido a MIPYMES.</t>
  </si>
  <si>
    <t>MIP-2025-00644</t>
  </si>
  <si>
    <t>Edyjcsa, SRL</t>
  </si>
  <si>
    <t>Rosaura De La Cruz</t>
  </si>
  <si>
    <t>Encargada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</si>
</sst>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Microsoft JhengHei"/>
      <family val="2"/>
    </font>
    <font>
      <b/>
      <sz val="10"/>
      <name val="Microsoft JhengHei"/>
      <family val="2"/>
    </font>
    <font>
      <sz val="10"/>
      <color rgb="FF000000"/>
      <name val="Calibri"/>
      <family val="2"/>
    </font>
    <font>
      <b/>
      <sz val="10"/>
      <color theme="1"/>
      <name val="Microsoft JhengHei"/>
      <family val="2"/>
    </font>
    <font>
      <sz val="10"/>
      <color theme="1"/>
      <name val="Calibri"/>
      <family val="2"/>
    </font>
    <font>
      <sz val="10"/>
      <color theme="1"/>
      <name val="Aptos Display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44" fontId="0" fillId="0" borderId="0" xfId="2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2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4" fontId="3" fillId="0" borderId="6" xfId="2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 applyProtection="1">
      <alignment horizontal="center" vertical="center" wrapText="1" readingOrder="1"/>
      <protection locked="0"/>
    </xf>
    <xf numFmtId="44" fontId="4" fillId="2" borderId="3" xfId="2" applyFont="1" applyFill="1" applyBorder="1" applyAlignment="1" applyProtection="1">
      <alignment horizontal="center" vertical="center" wrapText="1" readingOrder="1"/>
      <protection locked="0"/>
    </xf>
    <xf numFmtId="43" fontId="4" fillId="2" borderId="3" xfId="1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43" fontId="4" fillId="2" borderId="4" xfId="1" applyFont="1" applyFill="1" applyBorder="1" applyAlignment="1" applyProtection="1">
      <alignment horizontal="center" vertical="center" wrapText="1" readingOrder="1"/>
      <protection locked="0"/>
    </xf>
    <xf numFmtId="22" fontId="5" fillId="0" borderId="9" xfId="0" applyNumberFormat="1" applyFont="1" applyBorder="1" applyAlignment="1">
      <alignment horizontal="center" vertical="center"/>
    </xf>
    <xf numFmtId="22" fontId="5" fillId="0" borderId="10" xfId="0" applyNumberFormat="1" applyFont="1" applyBorder="1" applyAlignment="1">
      <alignment horizontal="center" vertical="center"/>
    </xf>
    <xf numFmtId="44" fontId="6" fillId="0" borderId="5" xfId="2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2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44" fontId="7" fillId="0" borderId="0" xfId="2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icrosoft JhengHei"/>
        <family val="2"/>
        <scheme val="none"/>
      </font>
      <fill>
        <patternFill patternType="solid">
          <fgColor indexed="0"/>
          <bgColor theme="4" tint="0.399975585192419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008C7A-D72B-439C-B34F-B4770AB69EDB}" name="Tabla1" displayName="Tabla1" ref="A4:H25" totalsRowShown="0" headerRowDxfId="1" dataDxfId="0" headerRowBorderDxfId="12" tableBorderDxfId="11" totalsRowBorderDxfId="10" headerRowCellStyle="Millares">
  <autoFilter ref="A4:H25" xr:uid="{AC008C7A-D72B-439C-B34F-B4770AB69EDB}"/>
  <sortState xmlns:xlrd2="http://schemas.microsoft.com/office/spreadsheetml/2017/richdata2" ref="A5:G25">
    <sortCondition ref="B4:B25"/>
  </sortState>
  <tableColumns count="8">
    <tableColumn id="1" xr3:uid="{1CA9DDC3-042C-4B29-A0DF-DC7ADA7CF2BD}" name="Unidad de Compra" dataDxfId="9"/>
    <tableColumn id="2" xr3:uid="{1843B8D2-C977-4A37-81D8-DB6A5B371431}" name="Referencia del Proceso" dataDxfId="8"/>
    <tableColumn id="3" xr3:uid="{659BCA9F-2E88-4CFA-874A-BD499A90C6A6}" name="Proceso de Compra" dataDxfId="7"/>
    <tableColumn id="4" xr3:uid="{D6D91BA2-907C-4C61-8609-C540B4C23A09}" name="Monto Estimado" dataDxfId="6" dataCellStyle="Moneda"/>
    <tableColumn id="5" xr3:uid="{F1E6638E-FD04-4395-9849-16FF4DBA247C}" name="Orden de Compras No." dataDxfId="5"/>
    <tableColumn id="6" xr3:uid="{1351A1D4-8361-4D0A-B904-D1675A7DEB80}" name="Empresa Adjudicada" dataDxfId="4"/>
    <tableColumn id="8" xr3:uid="{C22CE80F-9C9A-4F85-8899-4939A588E79B}" name="Dirigido a MIPYMES" dataDxfId="3"/>
    <tableColumn id="7" xr3:uid="{1A80A1A0-181D-4EB7-B9CC-77B04B5D309C}" name="Fecha de Publicacion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0E1E-E4DE-46D9-AF3F-4F166CB52F85}">
  <sheetPr>
    <pageSetUpPr fitToPage="1"/>
  </sheetPr>
  <dimension ref="A1:H30"/>
  <sheetViews>
    <sheetView showGridLines="0" tabSelected="1" view="pageBreakPreview" zoomScale="90" zoomScaleNormal="100" zoomScaleSheetLayoutView="90" workbookViewId="0">
      <selection activeCell="B27" sqref="B27"/>
    </sheetView>
  </sheetViews>
  <sheetFormatPr baseColWidth="10" defaultColWidth="9.140625" defaultRowHeight="15" x14ac:dyDescent="0.25"/>
  <cols>
    <col min="1" max="1" width="18.140625" style="3" customWidth="1"/>
    <col min="2" max="2" width="23.28515625" style="7" customWidth="1"/>
    <col min="3" max="3" width="44.7109375" style="3" customWidth="1"/>
    <col min="4" max="4" width="20.5703125" style="2" customWidth="1"/>
    <col min="5" max="5" width="17.5703125" style="4" customWidth="1"/>
    <col min="6" max="6" width="24.28515625" style="3" customWidth="1"/>
    <col min="7" max="7" width="15.85546875" customWidth="1"/>
    <col min="8" max="8" width="19.5703125" customWidth="1"/>
  </cols>
  <sheetData>
    <row r="1" spans="1:8" x14ac:dyDescent="0.25">
      <c r="A1" s="16" t="s">
        <v>0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1</v>
      </c>
      <c r="B2" s="20"/>
      <c r="C2" s="20"/>
      <c r="D2" s="20"/>
      <c r="E2" s="20"/>
      <c r="F2" s="20"/>
      <c r="G2" s="20"/>
      <c r="H2" s="21"/>
    </row>
    <row r="3" spans="1:8" ht="19.5" customHeight="1" x14ac:dyDescent="0.25">
      <c r="A3" s="22" t="s">
        <v>2</v>
      </c>
      <c r="B3" s="23"/>
      <c r="C3" s="23"/>
      <c r="D3" s="23"/>
      <c r="E3" s="23"/>
      <c r="F3" s="23"/>
      <c r="G3" s="23"/>
      <c r="H3" s="24"/>
    </row>
    <row r="4" spans="1:8" s="1" customFormat="1" ht="30" customHeight="1" x14ac:dyDescent="0.25">
      <c r="A4" s="25" t="s">
        <v>3</v>
      </c>
      <c r="B4" s="26" t="s">
        <v>4</v>
      </c>
      <c r="C4" s="26" t="s">
        <v>5</v>
      </c>
      <c r="D4" s="27" t="s">
        <v>6</v>
      </c>
      <c r="E4" s="28" t="s">
        <v>7</v>
      </c>
      <c r="F4" s="29" t="s">
        <v>8</v>
      </c>
      <c r="G4" s="29" t="s">
        <v>9</v>
      </c>
      <c r="H4" s="30" t="s">
        <v>10</v>
      </c>
    </row>
    <row r="5" spans="1:8" ht="57.75" customHeight="1" x14ac:dyDescent="0.25">
      <c r="A5" s="14" t="s">
        <v>11</v>
      </c>
      <c r="B5" s="9" t="s">
        <v>12</v>
      </c>
      <c r="C5" s="8" t="s">
        <v>13</v>
      </c>
      <c r="D5" s="10">
        <v>224800</v>
      </c>
      <c r="E5" s="9" t="s">
        <v>14</v>
      </c>
      <c r="F5" s="8" t="s">
        <v>15</v>
      </c>
      <c r="G5" s="8" t="s">
        <v>16</v>
      </c>
      <c r="H5" s="31">
        <v>45916.583333333336</v>
      </c>
    </row>
    <row r="6" spans="1:8" ht="91.5" customHeight="1" x14ac:dyDescent="0.25">
      <c r="A6" s="14" t="s">
        <v>11</v>
      </c>
      <c r="B6" s="9" t="s">
        <v>17</v>
      </c>
      <c r="C6" s="8" t="s">
        <v>18</v>
      </c>
      <c r="D6" s="10">
        <v>248010</v>
      </c>
      <c r="E6" s="9" t="s">
        <v>19</v>
      </c>
      <c r="F6" s="8" t="s">
        <v>20</v>
      </c>
      <c r="G6" s="8" t="s">
        <v>16</v>
      </c>
      <c r="H6" s="31">
        <v>45901.541666666664</v>
      </c>
    </row>
    <row r="7" spans="1:8" ht="54" x14ac:dyDescent="0.25">
      <c r="A7" s="14" t="s">
        <v>11</v>
      </c>
      <c r="B7" s="9" t="s">
        <v>21</v>
      </c>
      <c r="C7" s="8" t="s">
        <v>22</v>
      </c>
      <c r="D7" s="10">
        <v>228920</v>
      </c>
      <c r="E7" s="9" t="s">
        <v>23</v>
      </c>
      <c r="F7" s="8" t="s">
        <v>24</v>
      </c>
      <c r="G7" s="8" t="s">
        <v>16</v>
      </c>
      <c r="H7" s="31">
        <v>45902.645833333336</v>
      </c>
    </row>
    <row r="8" spans="1:8" ht="54" x14ac:dyDescent="0.25">
      <c r="A8" s="14" t="s">
        <v>11</v>
      </c>
      <c r="B8" s="9" t="s">
        <v>25</v>
      </c>
      <c r="C8" s="8" t="s">
        <v>26</v>
      </c>
      <c r="D8" s="10">
        <v>247600</v>
      </c>
      <c r="E8" s="9" t="s">
        <v>27</v>
      </c>
      <c r="F8" s="8" t="s">
        <v>28</v>
      </c>
      <c r="G8" s="8" t="s">
        <v>16</v>
      </c>
      <c r="H8" s="31">
        <v>45903.510416666664</v>
      </c>
    </row>
    <row r="9" spans="1:8" ht="67.5" x14ac:dyDescent="0.25">
      <c r="A9" s="14" t="s">
        <v>11</v>
      </c>
      <c r="B9" s="9" t="s">
        <v>29</v>
      </c>
      <c r="C9" s="8" t="s">
        <v>30</v>
      </c>
      <c r="D9" s="10">
        <v>224200</v>
      </c>
      <c r="E9" s="9" t="s">
        <v>31</v>
      </c>
      <c r="F9" s="8" t="s">
        <v>32</v>
      </c>
      <c r="G9" s="8" t="s">
        <v>16</v>
      </c>
      <c r="H9" s="31">
        <v>45901.479166666664</v>
      </c>
    </row>
    <row r="10" spans="1:8" ht="54" x14ac:dyDescent="0.25">
      <c r="A10" s="14" t="s">
        <v>11</v>
      </c>
      <c r="B10" s="9" t="s">
        <v>33</v>
      </c>
      <c r="C10" s="8" t="s">
        <v>34</v>
      </c>
      <c r="D10" s="10">
        <v>22181.64</v>
      </c>
      <c r="E10" s="9" t="s">
        <v>35</v>
      </c>
      <c r="F10" s="8" t="s">
        <v>36</v>
      </c>
      <c r="G10" s="8" t="s">
        <v>16</v>
      </c>
      <c r="H10" s="31">
        <v>45911.668055555558</v>
      </c>
    </row>
    <row r="11" spans="1:8" ht="54" x14ac:dyDescent="0.25">
      <c r="A11" s="14" t="s">
        <v>11</v>
      </c>
      <c r="B11" s="9" t="s">
        <v>37</v>
      </c>
      <c r="C11" s="8" t="s">
        <v>38</v>
      </c>
      <c r="D11" s="10">
        <v>230227.68</v>
      </c>
      <c r="E11" s="9" t="s">
        <v>39</v>
      </c>
      <c r="F11" s="8" t="s">
        <v>40</v>
      </c>
      <c r="G11" s="8" t="s">
        <v>16</v>
      </c>
      <c r="H11" s="31">
        <v>45904.65625</v>
      </c>
    </row>
    <row r="12" spans="1:8" ht="54" x14ac:dyDescent="0.25">
      <c r="A12" s="14" t="s">
        <v>11</v>
      </c>
      <c r="B12" s="9" t="s">
        <v>41</v>
      </c>
      <c r="C12" s="8" t="s">
        <v>42</v>
      </c>
      <c r="D12" s="10">
        <v>39530</v>
      </c>
      <c r="E12" s="9" t="s">
        <v>43</v>
      </c>
      <c r="F12" s="8" t="s">
        <v>44</v>
      </c>
      <c r="G12" s="8" t="s">
        <v>16</v>
      </c>
      <c r="H12" s="31">
        <v>45922.645833333336</v>
      </c>
    </row>
    <row r="13" spans="1:8" ht="67.5" x14ac:dyDescent="0.25">
      <c r="A13" s="14" t="s">
        <v>11</v>
      </c>
      <c r="B13" s="9" t="s">
        <v>45</v>
      </c>
      <c r="C13" s="8" t="s">
        <v>46</v>
      </c>
      <c r="D13" s="10">
        <v>167460</v>
      </c>
      <c r="E13" s="9" t="s">
        <v>47</v>
      </c>
      <c r="F13" s="8" t="s">
        <v>48</v>
      </c>
      <c r="G13" s="8" t="s">
        <v>16</v>
      </c>
      <c r="H13" s="31">
        <v>45908.417361111111</v>
      </c>
    </row>
    <row r="14" spans="1:8" ht="81" x14ac:dyDescent="0.25">
      <c r="A14" s="14" t="s">
        <v>11</v>
      </c>
      <c r="B14" s="9" t="s">
        <v>49</v>
      </c>
      <c r="C14" s="8" t="s">
        <v>50</v>
      </c>
      <c r="D14" s="10">
        <v>122926.5</v>
      </c>
      <c r="E14" s="9" t="s">
        <v>51</v>
      </c>
      <c r="F14" s="8" t="s">
        <v>52</v>
      </c>
      <c r="G14" s="8" t="s">
        <v>16</v>
      </c>
      <c r="H14" s="31">
        <v>45903.645833333336</v>
      </c>
    </row>
    <row r="15" spans="1:8" ht="54" x14ac:dyDescent="0.25">
      <c r="A15" s="14" t="s">
        <v>11</v>
      </c>
      <c r="B15" s="9" t="s">
        <v>53</v>
      </c>
      <c r="C15" s="8" t="s">
        <v>54</v>
      </c>
      <c r="D15" s="10">
        <v>83634.41</v>
      </c>
      <c r="E15" s="9" t="s">
        <v>55</v>
      </c>
      <c r="F15" s="8" t="s">
        <v>56</v>
      </c>
      <c r="G15" s="8" t="s">
        <v>16</v>
      </c>
      <c r="H15" s="31">
        <v>45929.583333333336</v>
      </c>
    </row>
    <row r="16" spans="1:8" ht="54" x14ac:dyDescent="0.25">
      <c r="A16" s="14" t="s">
        <v>11</v>
      </c>
      <c r="B16" s="9" t="s">
        <v>57</v>
      </c>
      <c r="C16" s="8" t="s">
        <v>58</v>
      </c>
      <c r="D16" s="10">
        <v>243677.62</v>
      </c>
      <c r="E16" s="9" t="s">
        <v>59</v>
      </c>
      <c r="F16" s="8" t="s">
        <v>60</v>
      </c>
      <c r="G16" s="8" t="s">
        <v>16</v>
      </c>
      <c r="H16" s="31">
        <v>45923.458333333336</v>
      </c>
    </row>
    <row r="17" spans="1:8" ht="67.5" x14ac:dyDescent="0.25">
      <c r="A17" s="14" t="s">
        <v>11</v>
      </c>
      <c r="B17" s="9" t="s">
        <v>61</v>
      </c>
      <c r="C17" s="8" t="s">
        <v>62</v>
      </c>
      <c r="D17" s="10">
        <v>218085</v>
      </c>
      <c r="E17" s="9" t="s">
        <v>63</v>
      </c>
      <c r="F17" s="8" t="s">
        <v>64</v>
      </c>
      <c r="G17" s="8" t="s">
        <v>16</v>
      </c>
      <c r="H17" s="31">
        <v>45903.625694444447</v>
      </c>
    </row>
    <row r="18" spans="1:8" ht="27" x14ac:dyDescent="0.25">
      <c r="A18" s="14" t="s">
        <v>11</v>
      </c>
      <c r="B18" s="9" t="s">
        <v>65</v>
      </c>
      <c r="C18" s="8" t="s">
        <v>66</v>
      </c>
      <c r="D18" s="10">
        <v>240000</v>
      </c>
      <c r="E18" s="9" t="s">
        <v>67</v>
      </c>
      <c r="F18" s="8" t="s">
        <v>68</v>
      </c>
      <c r="G18" s="8" t="s">
        <v>69</v>
      </c>
      <c r="H18" s="31">
        <v>45905.541666666664</v>
      </c>
    </row>
    <row r="19" spans="1:8" ht="105.75" customHeight="1" x14ac:dyDescent="0.25">
      <c r="A19" s="14" t="s">
        <v>11</v>
      </c>
      <c r="B19" s="9" t="s">
        <v>70</v>
      </c>
      <c r="C19" s="8" t="s">
        <v>18</v>
      </c>
      <c r="D19" s="10">
        <v>248010</v>
      </c>
      <c r="E19" s="9" t="s">
        <v>71</v>
      </c>
      <c r="F19" s="8" t="s">
        <v>20</v>
      </c>
      <c r="G19" s="8" t="s">
        <v>16</v>
      </c>
      <c r="H19" s="31">
        <v>45911.701388888891</v>
      </c>
    </row>
    <row r="20" spans="1:8" ht="83.25" customHeight="1" x14ac:dyDescent="0.25">
      <c r="A20" s="14" t="s">
        <v>11</v>
      </c>
      <c r="B20" s="9" t="s">
        <v>72</v>
      </c>
      <c r="C20" s="8" t="s">
        <v>73</v>
      </c>
      <c r="D20" s="10">
        <v>41890</v>
      </c>
      <c r="E20" s="9" t="s">
        <v>74</v>
      </c>
      <c r="F20" s="8" t="s">
        <v>75</v>
      </c>
      <c r="G20" s="8" t="s">
        <v>16</v>
      </c>
      <c r="H20" s="31">
        <v>45918.666666666664</v>
      </c>
    </row>
    <row r="21" spans="1:8" ht="66.75" customHeight="1" x14ac:dyDescent="0.25">
      <c r="A21" s="14" t="s">
        <v>11</v>
      </c>
      <c r="B21" s="9" t="s">
        <v>76</v>
      </c>
      <c r="C21" s="8" t="s">
        <v>77</v>
      </c>
      <c r="D21" s="10">
        <v>230000</v>
      </c>
      <c r="E21" s="9" t="s">
        <v>78</v>
      </c>
      <c r="F21" s="8" t="s">
        <v>79</v>
      </c>
      <c r="G21" s="8" t="s">
        <v>16</v>
      </c>
      <c r="H21" s="31">
        <v>45925.583333333336</v>
      </c>
    </row>
    <row r="22" spans="1:8" ht="66" customHeight="1" x14ac:dyDescent="0.25">
      <c r="A22" s="14" t="s">
        <v>11</v>
      </c>
      <c r="B22" s="9" t="s">
        <v>80</v>
      </c>
      <c r="C22" s="8" t="s">
        <v>81</v>
      </c>
      <c r="D22" s="10">
        <v>205000</v>
      </c>
      <c r="E22" s="9" t="s">
        <v>82</v>
      </c>
      <c r="F22" s="8" t="s">
        <v>83</v>
      </c>
      <c r="G22" s="8" t="s">
        <v>16</v>
      </c>
      <c r="H22" s="31">
        <v>45912.472222222219</v>
      </c>
    </row>
    <row r="23" spans="1:8" ht="81" customHeight="1" x14ac:dyDescent="0.25">
      <c r="A23" s="14" t="s">
        <v>11</v>
      </c>
      <c r="B23" s="9" t="s">
        <v>84</v>
      </c>
      <c r="C23" s="8" t="s">
        <v>85</v>
      </c>
      <c r="D23" s="10">
        <v>41300</v>
      </c>
      <c r="E23" s="9" t="s">
        <v>86</v>
      </c>
      <c r="F23" s="8" t="s">
        <v>87</v>
      </c>
      <c r="G23" s="8" t="s">
        <v>16</v>
      </c>
      <c r="H23" s="31">
        <v>45923.459027777775</v>
      </c>
    </row>
    <row r="24" spans="1:8" ht="104.25" customHeight="1" x14ac:dyDescent="0.25">
      <c r="A24" s="14" t="s">
        <v>11</v>
      </c>
      <c r="B24" s="9" t="s">
        <v>88</v>
      </c>
      <c r="C24" s="8" t="s">
        <v>89</v>
      </c>
      <c r="D24" s="10">
        <v>219550</v>
      </c>
      <c r="E24" s="8" t="s">
        <v>90</v>
      </c>
      <c r="F24" s="8" t="s">
        <v>91</v>
      </c>
      <c r="G24" s="8" t="s">
        <v>16</v>
      </c>
      <c r="H24" s="31">
        <v>45925.666666666664</v>
      </c>
    </row>
    <row r="25" spans="1:8" ht="47.25" customHeight="1" x14ac:dyDescent="0.25">
      <c r="A25" s="15" t="s">
        <v>11</v>
      </c>
      <c r="B25" s="11" t="s">
        <v>92</v>
      </c>
      <c r="C25" s="12" t="s">
        <v>93</v>
      </c>
      <c r="D25" s="13">
        <v>248010</v>
      </c>
      <c r="E25" s="11" t="s">
        <v>94</v>
      </c>
      <c r="F25" s="12" t="s">
        <v>95</v>
      </c>
      <c r="G25" s="12" t="s">
        <v>16</v>
      </c>
      <c r="H25" s="32">
        <v>45925.53125</v>
      </c>
    </row>
    <row r="26" spans="1:8" x14ac:dyDescent="0.25">
      <c r="A26" s="6"/>
      <c r="B26" s="5"/>
      <c r="C26" s="6"/>
      <c r="D26" s="33">
        <f>SUM(D5:D25)</f>
        <v>3775012.8499999996</v>
      </c>
      <c r="E26" s="5"/>
      <c r="F26" s="6"/>
      <c r="G26" s="34"/>
      <c r="H26" s="34"/>
    </row>
    <row r="27" spans="1:8" x14ac:dyDescent="0.25">
      <c r="A27" s="35"/>
      <c r="B27" s="36"/>
      <c r="C27" s="35"/>
      <c r="D27" s="37"/>
      <c r="E27" s="38"/>
      <c r="F27" s="35"/>
      <c r="G27" s="34"/>
      <c r="H27" s="34"/>
    </row>
    <row r="28" spans="1:8" x14ac:dyDescent="0.25">
      <c r="A28" s="39"/>
      <c r="B28" s="40"/>
      <c r="C28" s="39"/>
      <c r="D28" s="41"/>
      <c r="E28" s="42"/>
      <c r="F28" s="39"/>
      <c r="G28" s="34"/>
      <c r="H28" s="34"/>
    </row>
    <row r="29" spans="1:8" x14ac:dyDescent="0.25">
      <c r="A29" s="43" t="s">
        <v>96</v>
      </c>
      <c r="B29" s="43"/>
      <c r="C29" s="39"/>
      <c r="D29" s="41"/>
      <c r="E29" s="42"/>
      <c r="F29" s="39"/>
      <c r="G29" s="34"/>
      <c r="H29" s="34"/>
    </row>
    <row r="30" spans="1:8" x14ac:dyDescent="0.25">
      <c r="A30" s="44" t="s">
        <v>97</v>
      </c>
      <c r="B30" s="44"/>
      <c r="C30" s="39"/>
      <c r="D30" s="41"/>
      <c r="E30" s="42"/>
      <c r="F30" s="39"/>
      <c r="G30" s="34"/>
      <c r="H30" s="34"/>
    </row>
  </sheetData>
  <mergeCells count="5">
    <mergeCell ref="A30:B30"/>
    <mergeCell ref="A1:H1"/>
    <mergeCell ref="A2:H2"/>
    <mergeCell ref="A3:H3"/>
    <mergeCell ref="A29:B29"/>
  </mergeCells>
  <pageMargins left="0.7" right="0.7" top="0.75" bottom="0.75" header="0.3" footer="0.3"/>
  <pageSetup paperSize="9" scale="47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2025-10-20T15:52:26Z</dcterms:modified>
  <cp:category/>
  <cp:contentStatus/>
</cp:coreProperties>
</file>