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ipwsvfs\Compartido recursos humanos\REGISTRO Y CONTROL\CARLOS PAULA TOLENTINO\NOMINAS OAI\NOMINAS DE NOVIEMBRE 2025\MILITAR\"/>
    </mc:Choice>
  </mc:AlternateContent>
  <xr:revisionPtr revIDLastSave="0" documentId="13_ncr:1_{AADC1E5E-4F21-4017-917B-749D80F51A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3" i="1" l="1"/>
  <c r="P43" i="1"/>
  <c r="O43" i="1"/>
  <c r="N43" i="1"/>
  <c r="L43" i="1"/>
  <c r="K43" i="1"/>
  <c r="J43" i="1"/>
  <c r="I43" i="1"/>
  <c r="H43" i="1"/>
  <c r="G43" i="1"/>
  <c r="F43" i="1"/>
  <c r="E43" i="1"/>
</calcChain>
</file>

<file path=xl/sharedStrings.xml><?xml version="1.0" encoding="utf-8"?>
<sst xmlns="http://schemas.openxmlformats.org/spreadsheetml/2006/main" count="219" uniqueCount="49">
  <si>
    <t>Nómina de Sueldos: PERSONAL MILITAR</t>
  </si>
  <si>
    <t xml:space="preserve">Reg. No. </t>
  </si>
  <si>
    <t>Cargo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</si>
  <si>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</si>
  <si>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</si>
  <si>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</si>
  <si>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</si>
  <si>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</si>
  <si>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</si>
  <si>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</si>
  <si>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</si>
  <si>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</si>
  <si>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</si>
  <si>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</si>
  <si>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</si>
  <si>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</si>
  <si>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</si>
  <si>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</si>
  <si>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</si>
  <si>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</si>
  <si>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</si>
  <si>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</si>
  <si>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</si>
  <si>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SEGURIDAD</t>
  </si>
  <si>
    <t>DIRECCION SEGURIDAD -MIP</t>
  </si>
  <si>
    <t>PERSONAL DE VIGILANCIA</t>
  </si>
  <si>
    <t>2.1.2.2.05</t>
  </si>
  <si>
    <t>FEMENINO</t>
  </si>
  <si>
    <t>MASCULINO</t>
  </si>
  <si>
    <t>MINISTERIO DE INTERIOR Y POLICIA</t>
  </si>
  <si>
    <t>ENCARGADO (A)</t>
  </si>
  <si>
    <t>RASO</t>
  </si>
  <si>
    <t>COORDINADOR (A)</t>
  </si>
  <si>
    <t>Correspondiente al mes de Noviembre del año 2025</t>
  </si>
  <si>
    <t>TOTAL:</t>
  </si>
  <si>
    <t xml:space="preserve">Preparado por: </t>
  </si>
  <si>
    <t>Revisado por:</t>
  </si>
  <si>
    <t>Arelis Estévez Ramírez</t>
  </si>
  <si>
    <t xml:space="preserve">Laura M. Ortiz
Directora Recursos Humanos
</t>
  </si>
  <si>
    <t>Encargada de Nóminas</t>
  </si>
  <si>
    <t>Directora de Recursos Humanos</t>
  </si>
  <si>
    <t>Aprobado por:</t>
  </si>
  <si>
    <t xml:space="preserve">    Milton Ysmael Mena Jackson</t>
  </si>
  <si>
    <t xml:space="preserve">                                      Director Financiero                                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</si>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</sst>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6" formatCode="&quot;$&quot;#,##0.00"/>
    <numFmt numFmtId="168" formatCode="[$-409]d\-mmm\-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 "/>
    </font>
    <font>
      <b/>
      <sz val="13"/>
      <name val="Calibri"/>
      <family val="2"/>
      <scheme val="minor"/>
    </font>
    <font>
      <sz val="9"/>
      <color theme="1"/>
      <name val="Calibri 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name val="Calibri "/>
    </font>
    <font>
      <sz val="9"/>
      <name val="Book Antiqua"/>
      <family val="1"/>
    </font>
    <font>
      <sz val="13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64" fontId="4" fillId="3" borderId="2" xfId="3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4" fontId="0" fillId="0" borderId="2" xfId="0" applyNumberFormat="1" applyBorder="1"/>
    <xf numFmtId="44" fontId="0" fillId="0" borderId="2" xfId="2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64" fontId="4" fillId="3" borderId="2" xfId="3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10" fillId="0" borderId="0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3" fontId="14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4" fontId="20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20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17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20" fillId="2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18" fillId="2" borderId="0" xfId="0" applyNumberFormat="1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43" fontId="2" fillId="0" borderId="0" xfId="1" applyFont="1" applyFill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43" fontId="20" fillId="0" borderId="0" xfId="1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43" fontId="4" fillId="4" borderId="5" xfId="1" applyFont="1" applyFill="1" applyBorder="1" applyAlignment="1">
      <alignment horizontal="center" vertical="center" wrapText="1"/>
    </xf>
    <xf numFmtId="43" fontId="6" fillId="4" borderId="5" xfId="1" applyFont="1" applyFill="1" applyBorder="1" applyAlignment="1">
      <alignment horizontal="center" vertical="center" wrapText="1"/>
    </xf>
    <xf numFmtId="166" fontId="4" fillId="4" borderId="6" xfId="1" applyNumberFormat="1" applyFont="1" applyFill="1" applyBorder="1" applyAlignment="1">
      <alignment horizontal="center" vertical="center" wrapText="1"/>
    </xf>
    <xf numFmtId="44" fontId="4" fillId="4" borderId="6" xfId="2" applyFont="1" applyFill="1" applyBorder="1" applyAlignment="1">
      <alignment horizontal="center" vertical="center" wrapText="1"/>
    </xf>
    <xf numFmtId="44" fontId="4" fillId="4" borderId="7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3" fontId="10" fillId="0" borderId="0" xfId="1" applyFont="1" applyBorder="1" applyAlignment="1">
      <alignment horizontal="center" vertical="center"/>
    </xf>
  </cellXfs>
  <cellStyles count="4">
    <cellStyle name="Millares" xfId="1" builtinId="3"/>
    <cellStyle name="Millares 2" xfId="3" xr:uid="{D8BA9233-E3DE-4230-8F3D-80F16472807F}"/>
    <cellStyle name="Moneda" xfId="2" builtinId="4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workbookViewId="0">
      <selection activeCell="Q44" sqref="Q44"/>
    </sheetView>
  </sheetViews>
  <sheetFormatPr baseColWidth="10" defaultColWidth="9.140625" defaultRowHeight="15"/>
  <cols>
    <col min="1" max="1" width="7.140625" customWidth="1"/>
    <col min="2" max="2" width="18.140625" customWidth="1"/>
    <col min="3" max="3" width="33" customWidth="1"/>
    <col min="4" max="4" width="26.7109375" customWidth="1"/>
    <col min="5" max="5" width="14.85546875" customWidth="1"/>
    <col min="6" max="6" width="12.5703125" customWidth="1"/>
    <col min="12" max="12" width="17.140625" customWidth="1"/>
    <col min="15" max="15" width="11.5703125" customWidth="1"/>
    <col min="16" max="16" width="13.42578125" customWidth="1"/>
    <col min="17" max="17" width="14.7109375" customWidth="1"/>
    <col min="18" max="18" width="15.28515625" customWidth="1"/>
    <col min="19" max="19" width="17.28515625" customWidth="1"/>
  </cols>
  <sheetData>
    <row r="1" spans="1:19" ht="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8" customHeight="1">
      <c r="A3" s="12" t="s">
        <v>1</v>
      </c>
      <c r="B3" s="13" t="s">
        <v>2</v>
      </c>
      <c r="C3" s="12" t="s">
        <v>3</v>
      </c>
      <c r="D3" s="14" t="s">
        <v>4</v>
      </c>
      <c r="E3" s="15" t="s">
        <v>5</v>
      </c>
      <c r="F3" s="12" t="s">
        <v>6</v>
      </c>
      <c r="G3" s="12" t="s">
        <v>7</v>
      </c>
      <c r="H3" s="14" t="s">
        <v>8</v>
      </c>
      <c r="I3" s="14"/>
      <c r="J3" s="14"/>
      <c r="K3" s="14"/>
      <c r="L3" s="14"/>
      <c r="M3" s="14"/>
      <c r="N3" s="14"/>
      <c r="O3" s="12" t="s">
        <v>9</v>
      </c>
      <c r="P3" s="12"/>
      <c r="Q3" s="12" t="s">
        <v>10</v>
      </c>
      <c r="R3" s="12" t="s">
        <v>11</v>
      </c>
      <c r="S3" s="12" t="s">
        <v>12</v>
      </c>
    </row>
    <row r="4" spans="1:19" ht="18.75" customHeight="1">
      <c r="A4" s="12"/>
      <c r="B4" s="13"/>
      <c r="C4" s="12"/>
      <c r="D4" s="14"/>
      <c r="E4" s="15"/>
      <c r="F4" s="12"/>
      <c r="G4" s="12"/>
      <c r="H4" s="12" t="s">
        <v>13</v>
      </c>
      <c r="I4" s="12"/>
      <c r="J4" s="12" t="s">
        <v>14</v>
      </c>
      <c r="K4" s="12" t="s">
        <v>15</v>
      </c>
      <c r="L4" s="12"/>
      <c r="M4" s="12" t="s">
        <v>16</v>
      </c>
      <c r="N4" s="12" t="s">
        <v>17</v>
      </c>
      <c r="O4" s="12" t="s">
        <v>18</v>
      </c>
      <c r="P4" s="12" t="s">
        <v>19</v>
      </c>
      <c r="Q4" s="12"/>
      <c r="R4" s="12"/>
      <c r="S4" s="12"/>
    </row>
    <row r="5" spans="1:19" ht="30" customHeight="1">
      <c r="A5" s="12"/>
      <c r="B5" s="13"/>
      <c r="C5" s="12"/>
      <c r="D5" s="14"/>
      <c r="E5" s="15"/>
      <c r="F5" s="12"/>
      <c r="G5" s="12"/>
      <c r="H5" s="2"/>
      <c r="I5" s="2" t="s">
        <v>20</v>
      </c>
      <c r="J5" s="12"/>
      <c r="K5" s="2" t="s">
        <v>21</v>
      </c>
      <c r="L5" s="2" t="s">
        <v>22</v>
      </c>
      <c r="M5" s="12"/>
      <c r="N5" s="12"/>
      <c r="O5" s="12"/>
      <c r="P5" s="12"/>
      <c r="Q5" s="12"/>
      <c r="R5" s="12"/>
      <c r="S5" s="12"/>
    </row>
    <row r="6" spans="1:19" ht="21.75" customHeight="1">
      <c r="A6" s="2"/>
      <c r="B6" s="3"/>
      <c r="C6" s="2"/>
      <c r="D6" s="4"/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s="11" customFormat="1">
      <c r="A7" s="6">
        <v>1</v>
      </c>
      <c r="B7" s="7" t="s">
        <v>23</v>
      </c>
      <c r="C7" s="7" t="s">
        <v>24</v>
      </c>
      <c r="D7" s="8" t="s">
        <v>25</v>
      </c>
      <c r="E7" s="9">
        <v>25000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/>
      <c r="N7" s="10">
        <v>0</v>
      </c>
      <c r="O7" s="10">
        <v>0</v>
      </c>
      <c r="P7" s="10">
        <v>0</v>
      </c>
      <c r="Q7" s="9">
        <v>25000</v>
      </c>
      <c r="R7" s="8" t="s">
        <v>26</v>
      </c>
      <c r="S7" s="8" t="s">
        <v>27</v>
      </c>
    </row>
    <row r="8" spans="1:19" s="11" customFormat="1">
      <c r="A8" s="6">
        <v>2</v>
      </c>
      <c r="B8" s="7" t="s">
        <v>23</v>
      </c>
      <c r="C8" s="7" t="s">
        <v>24</v>
      </c>
      <c r="D8" s="8" t="s">
        <v>25</v>
      </c>
      <c r="E8" s="9">
        <v>60000</v>
      </c>
      <c r="F8" s="10">
        <v>4195.88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/>
      <c r="N8" s="10">
        <v>0</v>
      </c>
      <c r="O8" s="10">
        <v>0</v>
      </c>
      <c r="P8" s="10">
        <v>4195.88</v>
      </c>
      <c r="Q8" s="9">
        <v>55804.12</v>
      </c>
      <c r="R8" s="8" t="s">
        <v>26</v>
      </c>
      <c r="S8" s="8" t="s">
        <v>28</v>
      </c>
    </row>
    <row r="9" spans="1:19" s="11" customFormat="1">
      <c r="A9" s="6">
        <v>3</v>
      </c>
      <c r="B9" s="7" t="s">
        <v>23</v>
      </c>
      <c r="C9" s="7" t="s">
        <v>24</v>
      </c>
      <c r="D9" s="8" t="s">
        <v>25</v>
      </c>
      <c r="E9" s="9">
        <v>40000</v>
      </c>
      <c r="F9" s="10">
        <v>797.25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/>
      <c r="N9" s="10">
        <v>0</v>
      </c>
      <c r="O9" s="10">
        <v>0</v>
      </c>
      <c r="P9" s="10">
        <v>797.25</v>
      </c>
      <c r="Q9" s="9">
        <v>39202.75</v>
      </c>
      <c r="R9" s="8" t="s">
        <v>26</v>
      </c>
      <c r="S9" s="8" t="s">
        <v>28</v>
      </c>
    </row>
    <row r="10" spans="1:19" s="11" customFormat="1">
      <c r="A10" s="6">
        <v>4</v>
      </c>
      <c r="B10" s="7" t="s">
        <v>23</v>
      </c>
      <c r="C10" s="7" t="s">
        <v>29</v>
      </c>
      <c r="D10" s="8" t="s">
        <v>25</v>
      </c>
      <c r="E10" s="9">
        <v>25000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/>
      <c r="N10" s="10">
        <v>0</v>
      </c>
      <c r="O10" s="10">
        <v>0</v>
      </c>
      <c r="P10" s="10">
        <v>0</v>
      </c>
      <c r="Q10" s="9">
        <v>25000</v>
      </c>
      <c r="R10" s="8" t="s">
        <v>26</v>
      </c>
      <c r="S10" s="8" t="s">
        <v>28</v>
      </c>
    </row>
    <row r="11" spans="1:19" s="11" customFormat="1">
      <c r="A11" s="6">
        <v>5</v>
      </c>
      <c r="B11" s="7" t="s">
        <v>23</v>
      </c>
      <c r="C11" s="7" t="s">
        <v>24</v>
      </c>
      <c r="D11" s="8" t="s">
        <v>25</v>
      </c>
      <c r="E11" s="9">
        <v>40000</v>
      </c>
      <c r="F11" s="10">
        <v>797.25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/>
      <c r="N11" s="10">
        <v>0</v>
      </c>
      <c r="O11" s="10">
        <v>5000</v>
      </c>
      <c r="P11" s="10">
        <v>5797.25</v>
      </c>
      <c r="Q11" s="9">
        <v>34202.75</v>
      </c>
      <c r="R11" s="8" t="s">
        <v>26</v>
      </c>
      <c r="S11" s="8" t="s">
        <v>28</v>
      </c>
    </row>
    <row r="12" spans="1:19" s="11" customFormat="1">
      <c r="A12" s="6">
        <v>6</v>
      </c>
      <c r="B12" s="7" t="s">
        <v>23</v>
      </c>
      <c r="C12" s="7" t="s">
        <v>24</v>
      </c>
      <c r="D12" s="8" t="s">
        <v>25</v>
      </c>
      <c r="E12" s="9">
        <v>25000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/>
      <c r="N12" s="10">
        <v>0</v>
      </c>
      <c r="O12" s="10">
        <v>0</v>
      </c>
      <c r="P12" s="10">
        <v>0</v>
      </c>
      <c r="Q12" s="9">
        <v>25000</v>
      </c>
      <c r="R12" s="8" t="s">
        <v>26</v>
      </c>
      <c r="S12" s="8" t="s">
        <v>28</v>
      </c>
    </row>
    <row r="13" spans="1:19" s="11" customFormat="1">
      <c r="A13" s="6">
        <v>7</v>
      </c>
      <c r="B13" s="7" t="s">
        <v>23</v>
      </c>
      <c r="C13" s="7" t="s">
        <v>24</v>
      </c>
      <c r="D13" s="8" t="s">
        <v>25</v>
      </c>
      <c r="E13" s="9">
        <v>30000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/>
      <c r="N13" s="10">
        <v>0</v>
      </c>
      <c r="O13" s="10">
        <v>0</v>
      </c>
      <c r="P13" s="10">
        <v>0</v>
      </c>
      <c r="Q13" s="9">
        <v>30000</v>
      </c>
      <c r="R13" s="8" t="s">
        <v>26</v>
      </c>
      <c r="S13" s="8" t="s">
        <v>28</v>
      </c>
    </row>
    <row r="14" spans="1:19" s="11" customFormat="1">
      <c r="A14" s="6">
        <v>8</v>
      </c>
      <c r="B14" s="7" t="s">
        <v>23</v>
      </c>
      <c r="C14" s="7" t="s">
        <v>24</v>
      </c>
      <c r="D14" s="8" t="s">
        <v>25</v>
      </c>
      <c r="E14" s="9">
        <v>40000</v>
      </c>
      <c r="F14" s="10">
        <v>797.25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/>
      <c r="N14" s="10">
        <v>0</v>
      </c>
      <c r="O14" s="10">
        <v>0</v>
      </c>
      <c r="P14" s="10">
        <v>797.25</v>
      </c>
      <c r="Q14" s="9">
        <v>39202.75</v>
      </c>
      <c r="R14" s="8" t="s">
        <v>26</v>
      </c>
      <c r="S14" s="8" t="s">
        <v>28</v>
      </c>
    </row>
    <row r="15" spans="1:19" s="11" customFormat="1">
      <c r="A15" s="6">
        <v>9</v>
      </c>
      <c r="B15" s="7" t="s">
        <v>23</v>
      </c>
      <c r="C15" s="7" t="s">
        <v>24</v>
      </c>
      <c r="D15" s="8" t="s">
        <v>25</v>
      </c>
      <c r="E15" s="9">
        <v>25000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/>
      <c r="N15" s="10">
        <v>0</v>
      </c>
      <c r="O15" s="10">
        <v>0</v>
      </c>
      <c r="P15" s="10">
        <v>0</v>
      </c>
      <c r="Q15" s="9">
        <v>25000</v>
      </c>
      <c r="R15" s="8" t="s">
        <v>26</v>
      </c>
      <c r="S15" s="8" t="s">
        <v>28</v>
      </c>
    </row>
    <row r="16" spans="1:19" s="11" customFormat="1">
      <c r="A16" s="6">
        <v>10</v>
      </c>
      <c r="B16" s="7" t="s">
        <v>23</v>
      </c>
      <c r="C16" s="7" t="s">
        <v>24</v>
      </c>
      <c r="D16" s="8" t="s">
        <v>25</v>
      </c>
      <c r="E16" s="9">
        <v>40000</v>
      </c>
      <c r="F16" s="10">
        <v>797.25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/>
      <c r="N16" s="10">
        <v>0</v>
      </c>
      <c r="O16" s="10">
        <v>0</v>
      </c>
      <c r="P16" s="10">
        <v>797.25</v>
      </c>
      <c r="Q16" s="9">
        <v>39202.75</v>
      </c>
      <c r="R16" s="8" t="s">
        <v>26</v>
      </c>
      <c r="S16" s="8" t="s">
        <v>28</v>
      </c>
    </row>
    <row r="17" spans="1:19" s="11" customFormat="1">
      <c r="A17" s="6">
        <v>11</v>
      </c>
      <c r="B17" s="7" t="s">
        <v>23</v>
      </c>
      <c r="C17" s="7" t="s">
        <v>24</v>
      </c>
      <c r="D17" s="8" t="s">
        <v>25</v>
      </c>
      <c r="E17" s="9">
        <v>40000</v>
      </c>
      <c r="F17" s="10">
        <v>797.25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/>
      <c r="N17" s="10">
        <v>0</v>
      </c>
      <c r="O17" s="10">
        <v>0</v>
      </c>
      <c r="P17" s="10">
        <v>797.25</v>
      </c>
      <c r="Q17" s="9">
        <v>39202.75</v>
      </c>
      <c r="R17" s="8" t="s">
        <v>26</v>
      </c>
      <c r="S17" s="8" t="s">
        <v>28</v>
      </c>
    </row>
    <row r="18" spans="1:19" s="11" customFormat="1">
      <c r="A18" s="6">
        <v>12</v>
      </c>
      <c r="B18" s="7" t="s">
        <v>23</v>
      </c>
      <c r="C18" s="7" t="s">
        <v>24</v>
      </c>
      <c r="D18" s="8" t="s">
        <v>25</v>
      </c>
      <c r="E18" s="9">
        <v>25000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/>
      <c r="N18" s="10">
        <v>0</v>
      </c>
      <c r="O18" s="10">
        <v>0</v>
      </c>
      <c r="P18" s="10">
        <v>0</v>
      </c>
      <c r="Q18" s="9">
        <v>25000</v>
      </c>
      <c r="R18" s="8" t="s">
        <v>26</v>
      </c>
      <c r="S18" s="8" t="s">
        <v>28</v>
      </c>
    </row>
    <row r="19" spans="1:19" s="11" customFormat="1">
      <c r="A19" s="6">
        <v>13</v>
      </c>
      <c r="B19" s="7" t="s">
        <v>23</v>
      </c>
      <c r="C19" s="7" t="s">
        <v>24</v>
      </c>
      <c r="D19" s="8" t="s">
        <v>25</v>
      </c>
      <c r="E19" s="9">
        <v>40000</v>
      </c>
      <c r="F19" s="10">
        <v>797.25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/>
      <c r="N19" s="10">
        <v>0</v>
      </c>
      <c r="O19" s="10">
        <v>0</v>
      </c>
      <c r="P19" s="10">
        <v>797.25</v>
      </c>
      <c r="Q19" s="9">
        <v>39202.75</v>
      </c>
      <c r="R19" s="8" t="s">
        <v>26</v>
      </c>
      <c r="S19" s="8" t="s">
        <v>28</v>
      </c>
    </row>
    <row r="20" spans="1:19" s="11" customFormat="1">
      <c r="A20" s="6">
        <v>14</v>
      </c>
      <c r="B20" s="7" t="s">
        <v>23</v>
      </c>
      <c r="C20" s="7" t="s">
        <v>24</v>
      </c>
      <c r="D20" s="8" t="s">
        <v>25</v>
      </c>
      <c r="E20" s="9">
        <v>40000</v>
      </c>
      <c r="F20" s="10">
        <v>797.25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/>
      <c r="N20" s="10">
        <v>0</v>
      </c>
      <c r="O20" s="10">
        <v>0</v>
      </c>
      <c r="P20" s="10">
        <v>797.25</v>
      </c>
      <c r="Q20" s="9">
        <v>39202.75</v>
      </c>
      <c r="R20" s="8" t="s">
        <v>26</v>
      </c>
      <c r="S20" s="8" t="s">
        <v>28</v>
      </c>
    </row>
    <row r="21" spans="1:19" s="11" customFormat="1">
      <c r="A21" s="6">
        <v>15</v>
      </c>
      <c r="B21" s="7" t="s">
        <v>23</v>
      </c>
      <c r="C21" s="7" t="s">
        <v>24</v>
      </c>
      <c r="D21" s="8" t="s">
        <v>25</v>
      </c>
      <c r="E21" s="9">
        <v>35000</v>
      </c>
      <c r="F21" s="10">
        <v>47.25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/>
      <c r="N21" s="10">
        <v>0</v>
      </c>
      <c r="O21" s="10">
        <v>11815.67</v>
      </c>
      <c r="P21" s="10">
        <v>11862.92</v>
      </c>
      <c r="Q21" s="9">
        <v>23137.08</v>
      </c>
      <c r="R21" s="8" t="s">
        <v>26</v>
      </c>
      <c r="S21" s="8" t="s">
        <v>28</v>
      </c>
    </row>
    <row r="22" spans="1:19" s="11" customFormat="1">
      <c r="A22" s="6">
        <v>16</v>
      </c>
      <c r="B22" s="7" t="s">
        <v>23</v>
      </c>
      <c r="C22" s="7" t="s">
        <v>24</v>
      </c>
      <c r="D22" s="8" t="s">
        <v>25</v>
      </c>
      <c r="E22" s="9">
        <v>40000</v>
      </c>
      <c r="F22" s="10">
        <v>797.25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/>
      <c r="N22" s="10">
        <v>0</v>
      </c>
      <c r="O22" s="10">
        <v>0</v>
      </c>
      <c r="P22" s="10">
        <v>797.25</v>
      </c>
      <c r="Q22" s="9">
        <v>39202.75</v>
      </c>
      <c r="R22" s="8" t="s">
        <v>26</v>
      </c>
      <c r="S22" s="8" t="s">
        <v>28</v>
      </c>
    </row>
    <row r="23" spans="1:19" s="11" customFormat="1">
      <c r="A23" s="6">
        <v>17</v>
      </c>
      <c r="B23" s="7" t="s">
        <v>23</v>
      </c>
      <c r="C23" s="7" t="s">
        <v>24</v>
      </c>
      <c r="D23" s="8" t="s">
        <v>25</v>
      </c>
      <c r="E23" s="9">
        <v>35000</v>
      </c>
      <c r="F23" s="10">
        <v>47.25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/>
      <c r="N23" s="10">
        <v>0</v>
      </c>
      <c r="O23" s="10">
        <v>0</v>
      </c>
      <c r="P23" s="10">
        <v>47.25</v>
      </c>
      <c r="Q23" s="9">
        <v>34952.75</v>
      </c>
      <c r="R23" s="8" t="s">
        <v>26</v>
      </c>
      <c r="S23" s="8" t="s">
        <v>28</v>
      </c>
    </row>
    <row r="24" spans="1:19" s="11" customFormat="1">
      <c r="A24" s="6">
        <v>18</v>
      </c>
      <c r="B24" s="7" t="s">
        <v>23</v>
      </c>
      <c r="C24" s="7" t="s">
        <v>24</v>
      </c>
      <c r="D24" s="8" t="s">
        <v>25</v>
      </c>
      <c r="E24" s="9">
        <v>40000</v>
      </c>
      <c r="F24" s="10">
        <v>797.25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/>
      <c r="N24" s="10">
        <v>0</v>
      </c>
      <c r="O24" s="10">
        <v>0</v>
      </c>
      <c r="P24" s="10">
        <v>797.25</v>
      </c>
      <c r="Q24" s="9">
        <v>39202.75</v>
      </c>
      <c r="R24" s="8" t="s">
        <v>26</v>
      </c>
      <c r="S24" s="8" t="s">
        <v>28</v>
      </c>
    </row>
    <row r="25" spans="1:19" s="11" customFormat="1">
      <c r="A25" s="6">
        <v>19</v>
      </c>
      <c r="B25" s="7" t="s">
        <v>23</v>
      </c>
      <c r="C25" s="7" t="s">
        <v>24</v>
      </c>
      <c r="D25" s="8" t="s">
        <v>25</v>
      </c>
      <c r="E25" s="9">
        <v>40000</v>
      </c>
      <c r="F25" s="10">
        <v>797.25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/>
      <c r="N25" s="10">
        <v>0</v>
      </c>
      <c r="O25" s="10">
        <v>0</v>
      </c>
      <c r="P25" s="10">
        <v>797.25</v>
      </c>
      <c r="Q25" s="9">
        <v>39202.75</v>
      </c>
      <c r="R25" s="8" t="s">
        <v>26</v>
      </c>
      <c r="S25" s="8" t="s">
        <v>28</v>
      </c>
    </row>
    <row r="26" spans="1:19" s="11" customFormat="1">
      <c r="A26" s="6">
        <v>20</v>
      </c>
      <c r="B26" s="7" t="s">
        <v>23</v>
      </c>
      <c r="C26" s="7" t="s">
        <v>24</v>
      </c>
      <c r="D26" s="8" t="s">
        <v>25</v>
      </c>
      <c r="E26" s="9">
        <v>40000</v>
      </c>
      <c r="F26" s="10">
        <v>797.25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/>
      <c r="N26" s="10">
        <v>0</v>
      </c>
      <c r="O26" s="10">
        <v>8343.36</v>
      </c>
      <c r="P26" s="10">
        <v>9140.61</v>
      </c>
      <c r="Q26" s="9">
        <v>30859.39</v>
      </c>
      <c r="R26" s="8" t="s">
        <v>26</v>
      </c>
      <c r="S26" s="8" t="s">
        <v>28</v>
      </c>
    </row>
    <row r="27" spans="1:19" s="11" customFormat="1">
      <c r="A27" s="6">
        <v>21</v>
      </c>
      <c r="B27" s="7" t="s">
        <v>23</v>
      </c>
      <c r="C27" s="7" t="s">
        <v>24</v>
      </c>
      <c r="D27" s="8" t="s">
        <v>25</v>
      </c>
      <c r="E27" s="9">
        <v>25000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/>
      <c r="N27" s="10">
        <v>0</v>
      </c>
      <c r="O27" s="10">
        <v>0</v>
      </c>
      <c r="P27" s="10">
        <v>0</v>
      </c>
      <c r="Q27" s="9">
        <v>25000</v>
      </c>
      <c r="R27" s="8" t="s">
        <v>26</v>
      </c>
      <c r="S27" s="8" t="s">
        <v>28</v>
      </c>
    </row>
    <row r="28" spans="1:19" s="11" customFormat="1">
      <c r="A28" s="6">
        <v>22</v>
      </c>
      <c r="B28" s="7" t="s">
        <v>23</v>
      </c>
      <c r="C28" s="7" t="s">
        <v>24</v>
      </c>
      <c r="D28" s="8" t="s">
        <v>25</v>
      </c>
      <c r="E28" s="9">
        <v>40000</v>
      </c>
      <c r="F28" s="10">
        <v>797.25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/>
      <c r="N28" s="10">
        <v>0</v>
      </c>
      <c r="O28" s="10">
        <v>0</v>
      </c>
      <c r="P28" s="10">
        <v>797.25</v>
      </c>
      <c r="Q28" s="9">
        <v>39202.75</v>
      </c>
      <c r="R28" s="8" t="s">
        <v>26</v>
      </c>
      <c r="S28" s="8" t="s">
        <v>28</v>
      </c>
    </row>
    <row r="29" spans="1:19" s="11" customFormat="1">
      <c r="A29" s="6">
        <v>23</v>
      </c>
      <c r="B29" s="7" t="s">
        <v>30</v>
      </c>
      <c r="C29" s="7" t="s">
        <v>24</v>
      </c>
      <c r="D29" s="8" t="s">
        <v>25</v>
      </c>
      <c r="E29" s="9">
        <v>120000</v>
      </c>
      <c r="F29" s="10">
        <v>18582.87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/>
      <c r="N29" s="10">
        <v>0</v>
      </c>
      <c r="O29" s="10">
        <v>0</v>
      </c>
      <c r="P29" s="10">
        <v>18582.87</v>
      </c>
      <c r="Q29" s="9">
        <v>101417.13</v>
      </c>
      <c r="R29" s="8" t="s">
        <v>26</v>
      </c>
      <c r="S29" s="8" t="s">
        <v>28</v>
      </c>
    </row>
    <row r="30" spans="1:19" s="11" customFormat="1">
      <c r="A30" s="6">
        <v>24</v>
      </c>
      <c r="B30" s="7" t="s">
        <v>23</v>
      </c>
      <c r="C30" s="7" t="s">
        <v>24</v>
      </c>
      <c r="D30" s="8" t="s">
        <v>25</v>
      </c>
      <c r="E30" s="9">
        <v>35000</v>
      </c>
      <c r="F30" s="10">
        <v>47.25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/>
      <c r="N30" s="10">
        <v>0</v>
      </c>
      <c r="O30" s="10">
        <v>0</v>
      </c>
      <c r="P30" s="10">
        <v>47.25</v>
      </c>
      <c r="Q30" s="9">
        <v>34952.75</v>
      </c>
      <c r="R30" s="8" t="s">
        <v>26</v>
      </c>
      <c r="S30" s="8" t="s">
        <v>28</v>
      </c>
    </row>
    <row r="31" spans="1:19" s="11" customFormat="1">
      <c r="A31" s="6">
        <v>25</v>
      </c>
      <c r="B31" s="7" t="s">
        <v>31</v>
      </c>
      <c r="C31" s="7" t="s">
        <v>24</v>
      </c>
      <c r="D31" s="8" t="s">
        <v>25</v>
      </c>
      <c r="E31" s="9">
        <v>25000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/>
      <c r="N31" s="10">
        <v>0</v>
      </c>
      <c r="O31" s="10">
        <v>0</v>
      </c>
      <c r="P31" s="10">
        <v>0</v>
      </c>
      <c r="Q31" s="9">
        <v>25000</v>
      </c>
      <c r="R31" s="8" t="s">
        <v>26</v>
      </c>
      <c r="S31" s="8" t="s">
        <v>28</v>
      </c>
    </row>
    <row r="32" spans="1:19" s="11" customFormat="1">
      <c r="A32" s="6">
        <v>26</v>
      </c>
      <c r="B32" s="7" t="s">
        <v>23</v>
      </c>
      <c r="C32" s="7" t="s">
        <v>24</v>
      </c>
      <c r="D32" s="8" t="s">
        <v>25</v>
      </c>
      <c r="E32" s="9">
        <v>40000</v>
      </c>
      <c r="F32" s="10">
        <v>797.25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/>
      <c r="N32" s="10">
        <v>0</v>
      </c>
      <c r="O32" s="10">
        <v>0</v>
      </c>
      <c r="P32" s="10">
        <v>797.25</v>
      </c>
      <c r="Q32" s="9">
        <v>39202.75</v>
      </c>
      <c r="R32" s="8" t="s">
        <v>26</v>
      </c>
      <c r="S32" s="8" t="s">
        <v>28</v>
      </c>
    </row>
    <row r="33" spans="1:19" s="11" customFormat="1">
      <c r="A33" s="6">
        <v>27</v>
      </c>
      <c r="B33" s="7" t="s">
        <v>23</v>
      </c>
      <c r="C33" s="7" t="s">
        <v>24</v>
      </c>
      <c r="D33" s="8" t="s">
        <v>25</v>
      </c>
      <c r="E33" s="9">
        <v>40000</v>
      </c>
      <c r="F33" s="10">
        <v>797.25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/>
      <c r="N33" s="10">
        <v>0</v>
      </c>
      <c r="O33" s="10">
        <v>0</v>
      </c>
      <c r="P33" s="10">
        <v>797.25</v>
      </c>
      <c r="Q33" s="9">
        <v>39202.75</v>
      </c>
      <c r="R33" s="8" t="s">
        <v>26</v>
      </c>
      <c r="S33" s="8" t="s">
        <v>28</v>
      </c>
    </row>
    <row r="34" spans="1:19" s="11" customFormat="1">
      <c r="A34" s="6">
        <v>28</v>
      </c>
      <c r="B34" s="7" t="s">
        <v>23</v>
      </c>
      <c r="C34" s="7" t="s">
        <v>24</v>
      </c>
      <c r="D34" s="8" t="s">
        <v>25</v>
      </c>
      <c r="E34" s="9">
        <v>25000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/>
      <c r="N34" s="10">
        <v>0</v>
      </c>
      <c r="O34" s="10">
        <v>0</v>
      </c>
      <c r="P34" s="10">
        <v>0</v>
      </c>
      <c r="Q34" s="9">
        <v>25000</v>
      </c>
      <c r="R34" s="8" t="s">
        <v>26</v>
      </c>
      <c r="S34" s="8" t="s">
        <v>28</v>
      </c>
    </row>
    <row r="35" spans="1:19" s="11" customFormat="1">
      <c r="A35" s="6">
        <v>29</v>
      </c>
      <c r="B35" s="7" t="s">
        <v>23</v>
      </c>
      <c r="C35" s="7" t="s">
        <v>24</v>
      </c>
      <c r="D35" s="8" t="s">
        <v>25</v>
      </c>
      <c r="E35" s="9">
        <v>40000</v>
      </c>
      <c r="F35" s="10">
        <v>797.25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/>
      <c r="N35" s="10">
        <v>0</v>
      </c>
      <c r="O35" s="10">
        <v>0</v>
      </c>
      <c r="P35" s="10">
        <v>797.25</v>
      </c>
      <c r="Q35" s="9">
        <v>39202.75</v>
      </c>
      <c r="R35" s="8" t="s">
        <v>26</v>
      </c>
      <c r="S35" s="8" t="s">
        <v>28</v>
      </c>
    </row>
    <row r="36" spans="1:19" s="11" customFormat="1">
      <c r="A36" s="6">
        <v>30</v>
      </c>
      <c r="B36" s="7" t="s">
        <v>23</v>
      </c>
      <c r="C36" s="7" t="s">
        <v>24</v>
      </c>
      <c r="D36" s="8" t="s">
        <v>25</v>
      </c>
      <c r="E36" s="9">
        <v>40000</v>
      </c>
      <c r="F36" s="10">
        <v>797.25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/>
      <c r="N36" s="10">
        <v>0</v>
      </c>
      <c r="O36" s="10">
        <v>0</v>
      </c>
      <c r="P36" s="10">
        <v>797.25</v>
      </c>
      <c r="Q36" s="9">
        <v>39202.75</v>
      </c>
      <c r="R36" s="8" t="s">
        <v>26</v>
      </c>
      <c r="S36" s="8" t="s">
        <v>28</v>
      </c>
    </row>
    <row r="37" spans="1:19" s="11" customFormat="1">
      <c r="A37" s="6">
        <v>31</v>
      </c>
      <c r="B37" s="7" t="s">
        <v>23</v>
      </c>
      <c r="C37" s="7" t="s">
        <v>24</v>
      </c>
      <c r="D37" s="8" t="s">
        <v>25</v>
      </c>
      <c r="E37" s="9">
        <v>50000</v>
      </c>
      <c r="F37" s="10">
        <v>2297.25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/>
      <c r="N37" s="10">
        <v>0</v>
      </c>
      <c r="O37" s="10">
        <v>12333.6</v>
      </c>
      <c r="P37" s="10">
        <v>14630.85</v>
      </c>
      <c r="Q37" s="9">
        <v>35369.15</v>
      </c>
      <c r="R37" s="8" t="s">
        <v>26</v>
      </c>
      <c r="S37" s="8" t="s">
        <v>28</v>
      </c>
    </row>
    <row r="38" spans="1:19" s="11" customFormat="1">
      <c r="A38" s="6">
        <v>32</v>
      </c>
      <c r="B38" s="7" t="s">
        <v>23</v>
      </c>
      <c r="C38" s="7" t="s">
        <v>24</v>
      </c>
      <c r="D38" s="8" t="s">
        <v>25</v>
      </c>
      <c r="E38" s="9">
        <v>40000</v>
      </c>
      <c r="F38" s="10">
        <v>797.25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/>
      <c r="N38" s="10">
        <v>0</v>
      </c>
      <c r="O38" s="10">
        <v>0</v>
      </c>
      <c r="P38" s="10">
        <v>797.25</v>
      </c>
      <c r="Q38" s="9">
        <v>39202.75</v>
      </c>
      <c r="R38" s="8" t="s">
        <v>26</v>
      </c>
      <c r="S38" s="8" t="s">
        <v>28</v>
      </c>
    </row>
    <row r="39" spans="1:19" s="11" customFormat="1">
      <c r="A39" s="6">
        <v>33</v>
      </c>
      <c r="B39" s="7" t="s">
        <v>23</v>
      </c>
      <c r="C39" s="7" t="s">
        <v>24</v>
      </c>
      <c r="D39" s="8" t="s">
        <v>25</v>
      </c>
      <c r="E39" s="9">
        <v>25000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/>
      <c r="N39" s="10">
        <v>0</v>
      </c>
      <c r="O39" s="10">
        <v>0</v>
      </c>
      <c r="P39" s="10">
        <v>0</v>
      </c>
      <c r="Q39" s="9">
        <v>25000</v>
      </c>
      <c r="R39" s="8" t="s">
        <v>26</v>
      </c>
      <c r="S39" s="8" t="s">
        <v>28</v>
      </c>
    </row>
    <row r="40" spans="1:19" s="11" customFormat="1">
      <c r="A40" s="6">
        <v>34</v>
      </c>
      <c r="B40" s="7" t="s">
        <v>23</v>
      </c>
      <c r="C40" s="7" t="s">
        <v>24</v>
      </c>
      <c r="D40" s="8" t="s">
        <v>25</v>
      </c>
      <c r="E40" s="9">
        <v>40000</v>
      </c>
      <c r="F40" s="10">
        <v>797.25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/>
      <c r="N40" s="10">
        <v>0</v>
      </c>
      <c r="O40" s="10">
        <v>0</v>
      </c>
      <c r="P40" s="10">
        <v>797.25</v>
      </c>
      <c r="Q40" s="9">
        <v>39202.75</v>
      </c>
      <c r="R40" s="8" t="s">
        <v>26</v>
      </c>
      <c r="S40" s="8" t="s">
        <v>28</v>
      </c>
    </row>
    <row r="41" spans="1:19" s="11" customFormat="1">
      <c r="A41" s="6">
        <v>35</v>
      </c>
      <c r="B41" s="7" t="s">
        <v>23</v>
      </c>
      <c r="C41" s="7" t="s">
        <v>24</v>
      </c>
      <c r="D41" s="8" t="s">
        <v>25</v>
      </c>
      <c r="E41" s="9">
        <v>60000</v>
      </c>
      <c r="F41" s="10">
        <v>4195.88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/>
      <c r="N41" s="10">
        <v>0</v>
      </c>
      <c r="O41" s="10">
        <v>0</v>
      </c>
      <c r="P41" s="10">
        <v>4195.88</v>
      </c>
      <c r="Q41" s="9">
        <v>55804.12</v>
      </c>
      <c r="R41" s="8" t="s">
        <v>26</v>
      </c>
      <c r="S41" s="8" t="s">
        <v>28</v>
      </c>
    </row>
    <row r="42" spans="1:19" s="11" customFormat="1" ht="15.75" thickBot="1">
      <c r="A42" s="6">
        <v>36</v>
      </c>
      <c r="B42" s="7" t="s">
        <v>32</v>
      </c>
      <c r="C42" s="7" t="s">
        <v>29</v>
      </c>
      <c r="D42" s="8" t="s">
        <v>25</v>
      </c>
      <c r="E42" s="9">
        <v>150000</v>
      </c>
      <c r="F42" s="10">
        <v>26082.87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/>
      <c r="N42" s="10">
        <v>0</v>
      </c>
      <c r="O42" s="10">
        <v>0</v>
      </c>
      <c r="P42" s="10">
        <v>26082.87</v>
      </c>
      <c r="Q42" s="9">
        <v>123917.13</v>
      </c>
      <c r="R42" s="8" t="s">
        <v>26</v>
      </c>
      <c r="S42" s="8" t="s">
        <v>28</v>
      </c>
    </row>
    <row r="43" spans="1:19" ht="15.75" thickBot="1">
      <c r="A43" s="75"/>
      <c r="B43" s="76" t="s">
        <v>34</v>
      </c>
      <c r="C43" s="76"/>
      <c r="D43" s="77"/>
      <c r="E43" s="78">
        <f>SUM(E7:E42)</f>
        <v>1520000</v>
      </c>
      <c r="F43" s="78">
        <f>SUM(F7:F42)</f>
        <v>69847</v>
      </c>
      <c r="G43" s="79">
        <f>SUM(G7:G42)</f>
        <v>0</v>
      </c>
      <c r="H43" s="79">
        <f>SUM(H7:H42)</f>
        <v>0</v>
      </c>
      <c r="I43" s="79">
        <f>SUM(I7:I42)</f>
        <v>0</v>
      </c>
      <c r="J43" s="79">
        <f>SUM(J7:J42)</f>
        <v>0</v>
      </c>
      <c r="K43" s="79">
        <f>SUM(K7:K42)</f>
        <v>0</v>
      </c>
      <c r="L43" s="79">
        <f>SUM(L7:L42)</f>
        <v>0</v>
      </c>
      <c r="M43" s="78"/>
      <c r="N43" s="79">
        <f>SUM(N7:N42)</f>
        <v>0</v>
      </c>
      <c r="O43" s="79">
        <f>SUM(O7:O42)</f>
        <v>37492.629999999997</v>
      </c>
      <c r="P43" s="79">
        <f>SUM(P7:P42)</f>
        <v>107339.63</v>
      </c>
      <c r="Q43" s="80">
        <f>SUM(Q7:Q42)</f>
        <v>1412660.37</v>
      </c>
    </row>
    <row r="44" spans="1:19" ht="21">
      <c r="A44" s="64"/>
      <c r="B44" s="65"/>
      <c r="C44" s="65"/>
      <c r="D44" s="82"/>
      <c r="E44" s="82"/>
      <c r="F44" s="36"/>
      <c r="G44" s="36"/>
      <c r="H44" s="52"/>
      <c r="I44" s="35"/>
      <c r="J44" s="26"/>
      <c r="K44" s="26"/>
      <c r="L44" s="83"/>
      <c r="M44" s="59"/>
      <c r="N44" s="83"/>
      <c r="O44" s="39"/>
      <c r="P44" s="39"/>
      <c r="Q44" s="25"/>
    </row>
    <row r="45" spans="1:19" ht="21">
      <c r="A45" s="64"/>
      <c r="B45" s="16" t="s">
        <v>35</v>
      </c>
      <c r="C45" s="16"/>
      <c r="D45" s="16"/>
      <c r="E45" s="82"/>
      <c r="F45" s="36"/>
      <c r="G45" s="36"/>
      <c r="H45" s="52"/>
      <c r="I45" s="35"/>
      <c r="J45" s="26"/>
      <c r="K45" s="26"/>
      <c r="L45" s="17" t="s">
        <v>36</v>
      </c>
      <c r="M45" s="17"/>
      <c r="N45" s="17"/>
      <c r="O45" s="17"/>
      <c r="P45" s="17"/>
      <c r="Q45" s="25"/>
    </row>
    <row r="46" spans="1:19" ht="23.25">
      <c r="A46" s="64"/>
      <c r="B46" s="65"/>
      <c r="C46" s="65"/>
      <c r="D46" s="38"/>
      <c r="E46" s="31"/>
      <c r="F46" s="36"/>
      <c r="G46" s="36"/>
      <c r="H46" s="52"/>
      <c r="I46" s="38"/>
      <c r="J46" s="26"/>
      <c r="K46" s="26"/>
      <c r="L46" s="26"/>
      <c r="M46" s="60"/>
      <c r="N46" s="40"/>
      <c r="O46" s="32"/>
      <c r="P46" s="33"/>
      <c r="Q46" s="25"/>
    </row>
    <row r="47" spans="1:19" ht="21">
      <c r="A47" s="64"/>
      <c r="B47" s="66"/>
      <c r="C47" s="66"/>
      <c r="D47" s="57"/>
      <c r="E47" s="36"/>
      <c r="F47" s="41"/>
      <c r="G47" s="41"/>
      <c r="H47" s="53"/>
      <c r="I47" s="25"/>
      <c r="J47" s="26"/>
      <c r="K47" s="26"/>
      <c r="L47" s="42"/>
      <c r="M47" s="61"/>
      <c r="N47" s="42"/>
      <c r="O47" s="58"/>
      <c r="P47" s="58"/>
      <c r="Q47" s="25"/>
    </row>
    <row r="48" spans="1:19" ht="23.25">
      <c r="A48" s="64"/>
      <c r="B48" s="18" t="s">
        <v>37</v>
      </c>
      <c r="C48" s="18"/>
      <c r="D48" s="18"/>
      <c r="E48" s="49"/>
      <c r="F48" s="34"/>
      <c r="G48" s="34"/>
      <c r="H48" s="53"/>
      <c r="I48" s="34"/>
      <c r="J48" s="43"/>
      <c r="K48" s="44"/>
      <c r="L48" s="19" t="s">
        <v>38</v>
      </c>
      <c r="M48" s="19"/>
      <c r="N48" s="19"/>
      <c r="O48" s="19"/>
      <c r="P48" s="19"/>
      <c r="Q48" s="34"/>
    </row>
    <row r="49" spans="1:17" ht="23.25">
      <c r="A49" s="64"/>
      <c r="B49" s="20" t="s">
        <v>39</v>
      </c>
      <c r="C49" s="20"/>
      <c r="D49" s="20"/>
      <c r="E49" s="81"/>
      <c r="F49" s="72"/>
      <c r="G49" s="73"/>
      <c r="H49" s="54"/>
      <c r="I49" s="27"/>
      <c r="J49" s="26"/>
      <c r="K49" s="26"/>
      <c r="L49" s="21" t="s">
        <v>40</v>
      </c>
      <c r="M49" s="21"/>
      <c r="N49" s="21"/>
      <c r="O49" s="21"/>
      <c r="P49" s="21"/>
      <c r="Q49" s="25"/>
    </row>
    <row r="50" spans="1:17" ht="21">
      <c r="A50" s="64"/>
      <c r="B50" s="65"/>
      <c r="C50" s="74"/>
      <c r="D50" s="27"/>
      <c r="E50" s="22" t="s">
        <v>41</v>
      </c>
      <c r="F50" s="22"/>
      <c r="G50" s="22"/>
      <c r="H50" s="22"/>
      <c r="I50" s="22"/>
      <c r="J50" s="22"/>
      <c r="K50" s="26"/>
      <c r="L50" s="45"/>
      <c r="M50" s="62"/>
      <c r="N50" s="46"/>
      <c r="O50" s="35"/>
      <c r="P50" s="35"/>
      <c r="Q50" s="25"/>
    </row>
    <row r="51" spans="1:17" ht="21">
      <c r="A51" s="64"/>
      <c r="B51" s="65"/>
      <c r="C51" s="65"/>
      <c r="D51" s="38"/>
      <c r="E51" s="27"/>
      <c r="F51" s="41"/>
      <c r="G51" s="41"/>
      <c r="H51" s="53"/>
      <c r="I51" s="25"/>
      <c r="J51" s="45"/>
      <c r="K51" s="46"/>
      <c r="L51" s="45"/>
      <c r="M51" s="62"/>
      <c r="N51" s="47"/>
      <c r="O51" s="39"/>
      <c r="P51" s="33"/>
      <c r="Q51" s="25"/>
    </row>
    <row r="52" spans="1:17" ht="21">
      <c r="A52" s="64"/>
      <c r="B52" s="65"/>
      <c r="C52" s="65"/>
      <c r="D52" s="38"/>
      <c r="E52" s="50"/>
      <c r="F52" s="67"/>
      <c r="G52" s="67"/>
      <c r="H52" s="67"/>
      <c r="I52" s="67"/>
      <c r="J52" s="51"/>
      <c r="K52" s="46"/>
      <c r="L52" s="45"/>
      <c r="M52" s="62"/>
      <c r="N52" s="47"/>
      <c r="O52" s="39"/>
      <c r="P52" s="33"/>
      <c r="Q52" s="25"/>
    </row>
    <row r="53" spans="1:17" ht="23.25">
      <c r="A53" s="64"/>
      <c r="B53" s="65"/>
      <c r="C53" s="65"/>
      <c r="D53" s="38"/>
      <c r="E53" s="23" t="s">
        <v>42</v>
      </c>
      <c r="F53" s="23"/>
      <c r="G53" s="23"/>
      <c r="H53" s="23"/>
      <c r="I53" s="23"/>
      <c r="J53" s="23"/>
      <c r="K53" s="46"/>
      <c r="L53" s="45"/>
      <c r="M53" s="62"/>
      <c r="N53" s="47"/>
      <c r="O53" s="39"/>
      <c r="P53" s="33"/>
      <c r="Q53" s="25"/>
    </row>
    <row r="54" spans="1:17" ht="23.25">
      <c r="A54" s="64"/>
      <c r="B54" s="65"/>
      <c r="C54" s="65"/>
      <c r="D54" s="38"/>
      <c r="E54" s="20" t="s">
        <v>43</v>
      </c>
      <c r="F54" s="20"/>
      <c r="G54" s="20"/>
      <c r="H54" s="20"/>
      <c r="I54" s="20"/>
      <c r="J54" s="20"/>
      <c r="K54" s="46"/>
      <c r="L54" s="45"/>
      <c r="M54" s="62"/>
      <c r="N54" s="47"/>
      <c r="O54" s="39"/>
      <c r="P54" s="33"/>
      <c r="Q54" s="25"/>
    </row>
    <row r="55" spans="1:17" ht="23.25">
      <c r="A55" s="64"/>
      <c r="B55" s="65"/>
      <c r="C55" s="65"/>
      <c r="D55" s="38"/>
      <c r="E55" s="27"/>
      <c r="F55" s="81"/>
      <c r="G55" s="81"/>
      <c r="H55" s="55"/>
      <c r="I55" s="81"/>
      <c r="J55" s="45"/>
      <c r="K55" s="46"/>
      <c r="L55" s="45"/>
      <c r="M55" s="62"/>
      <c r="N55" s="47"/>
      <c r="O55" s="39"/>
      <c r="P55" s="33"/>
      <c r="Q55" s="25"/>
    </row>
    <row r="56" spans="1:17" ht="23.25">
      <c r="A56" s="64"/>
      <c r="B56" s="65"/>
      <c r="C56" s="65"/>
      <c r="D56" s="38"/>
      <c r="E56" s="27"/>
      <c r="F56" s="81"/>
      <c r="G56" s="81"/>
      <c r="H56" s="55"/>
      <c r="I56" s="81"/>
      <c r="J56" s="45"/>
      <c r="K56" s="46"/>
      <c r="L56" s="45"/>
      <c r="M56" s="62"/>
      <c r="N56" s="47"/>
      <c r="O56" s="39"/>
      <c r="P56" s="33"/>
      <c r="Q56" s="25"/>
    </row>
    <row r="57" spans="1:17" ht="17.25">
      <c r="A57" s="29" t="s">
        <v>44</v>
      </c>
      <c r="B57" s="68"/>
      <c r="C57" s="68"/>
      <c r="D57" s="68"/>
      <c r="E57" s="28"/>
      <c r="F57" s="28"/>
      <c r="G57" s="37"/>
      <c r="H57" s="37"/>
      <c r="I57" s="56"/>
      <c r="J57" s="30"/>
      <c r="K57" s="48"/>
      <c r="L57" s="24"/>
      <c r="M57" s="48"/>
      <c r="N57" s="63"/>
      <c r="O57" s="48"/>
      <c r="P57" s="30"/>
      <c r="Q57" s="30"/>
    </row>
    <row r="58" spans="1:17" ht="17.25">
      <c r="A58" s="29" t="s">
        <v>45</v>
      </c>
      <c r="B58" s="68"/>
      <c r="C58" s="68"/>
      <c r="D58" s="68"/>
      <c r="E58" s="28"/>
      <c r="F58" s="28"/>
      <c r="G58" s="37"/>
      <c r="H58" s="37"/>
      <c r="I58" s="56"/>
      <c r="J58" s="30"/>
      <c r="K58" s="48"/>
      <c r="L58" s="24"/>
      <c r="M58" s="48"/>
      <c r="N58" s="63"/>
      <c r="O58" s="48"/>
      <c r="P58" s="30"/>
      <c r="Q58" s="30"/>
    </row>
    <row r="59" spans="1:17" ht="17.25">
      <c r="A59" s="29" t="s">
        <v>46</v>
      </c>
      <c r="B59" s="68"/>
      <c r="C59" s="68"/>
      <c r="D59" s="68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5"/>
      <c r="P59" s="24"/>
      <c r="Q59" s="24"/>
    </row>
    <row r="60" spans="1:17" ht="17.25">
      <c r="A60" s="29" t="s">
        <v>47</v>
      </c>
      <c r="B60" s="68"/>
      <c r="C60" s="68"/>
      <c r="D60" s="68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5"/>
      <c r="P60" s="24"/>
      <c r="Q60" s="24"/>
    </row>
    <row r="61" spans="1:17" ht="17.25">
      <c r="A61" s="69" t="s">
        <v>48</v>
      </c>
      <c r="B61" s="70"/>
      <c r="C61" s="71"/>
      <c r="D61" s="71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5"/>
      <c r="P61" s="24"/>
      <c r="Q61" s="24"/>
    </row>
  </sheetData>
  <mergeCells count="30">
    <mergeCell ref="E50:J50"/>
    <mergeCell ref="E53:J53"/>
    <mergeCell ref="E54:J54"/>
    <mergeCell ref="B49:D49"/>
    <mergeCell ref="L49:P49"/>
    <mergeCell ref="O4:O5"/>
    <mergeCell ref="P4:P5"/>
    <mergeCell ref="B45:D45"/>
    <mergeCell ref="L45:P45"/>
    <mergeCell ref="B48:D48"/>
    <mergeCell ref="L48:P48"/>
    <mergeCell ref="H3:N3"/>
    <mergeCell ref="O3:P3"/>
    <mergeCell ref="Q3:Q5"/>
    <mergeCell ref="R3:R5"/>
    <mergeCell ref="S3:S5"/>
    <mergeCell ref="H4:I4"/>
    <mergeCell ref="J4:J5"/>
    <mergeCell ref="K4:L4"/>
    <mergeCell ref="M4:M5"/>
    <mergeCell ref="N4:N5"/>
    <mergeCell ref="A1:S1"/>
    <mergeCell ref="A2:S2"/>
    <mergeCell ref="A3:A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Manuel Paula Tolentino</dc:creator>
  <cp:lastModifiedBy>Carlos Manuel Paula Tolentino</cp:lastModifiedBy>
  <dcterms:created xsi:type="dcterms:W3CDTF">2015-06-05T18:17:20Z</dcterms:created>
  <dcterms:modified xsi:type="dcterms:W3CDTF">2025-12-18T22:17:26Z</dcterms:modified>
</cp:coreProperties>
</file>